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95" i="1" l="1"/>
  <c r="E95" i="1"/>
  <c r="F95" i="1"/>
  <c r="G95" i="1"/>
  <c r="H95" i="1"/>
  <c r="I95" i="1"/>
  <c r="J95" i="1"/>
  <c r="C95" i="1"/>
  <c r="J82" i="1"/>
  <c r="D82" i="1"/>
  <c r="E82" i="1"/>
  <c r="F82" i="1"/>
  <c r="G82" i="1"/>
  <c r="H82" i="1"/>
  <c r="I82" i="1"/>
  <c r="C82" i="1"/>
  <c r="D69" i="1"/>
  <c r="E69" i="1"/>
  <c r="F69" i="1"/>
  <c r="G69" i="1"/>
  <c r="H69" i="1"/>
  <c r="I69" i="1"/>
  <c r="J69" i="1"/>
  <c r="C69" i="1"/>
  <c r="D43" i="1"/>
  <c r="E43" i="1"/>
  <c r="F43" i="1"/>
  <c r="G43" i="1"/>
  <c r="H43" i="1"/>
  <c r="I43" i="1"/>
  <c r="J43" i="1"/>
  <c r="C43" i="1"/>
  <c r="D56" i="1"/>
  <c r="E56" i="1"/>
  <c r="F56" i="1"/>
  <c r="G56" i="1"/>
  <c r="H56" i="1"/>
  <c r="I56" i="1"/>
  <c r="J56" i="1"/>
  <c r="C56" i="1"/>
  <c r="D30" i="1"/>
  <c r="E30" i="1"/>
  <c r="F30" i="1"/>
  <c r="G30" i="1"/>
  <c r="H30" i="1"/>
  <c r="I30" i="1"/>
  <c r="J30" i="1"/>
  <c r="C30" i="1"/>
  <c r="D17" i="1"/>
  <c r="E17" i="1"/>
  <c r="F17" i="1"/>
  <c r="G17" i="1"/>
  <c r="H17" i="1"/>
  <c r="I17" i="1"/>
  <c r="J17" i="1"/>
  <c r="C17" i="1"/>
</calcChain>
</file>

<file path=xl/sharedStrings.xml><?xml version="1.0" encoding="utf-8"?>
<sst xmlns="http://schemas.openxmlformats.org/spreadsheetml/2006/main" count="161" uniqueCount="95">
  <si>
    <t>Bittergourd</t>
  </si>
  <si>
    <t>Plant</t>
  </si>
  <si>
    <t>Days to</t>
  </si>
  <si>
    <t>Node at</t>
  </si>
  <si>
    <t xml:space="preserve">Days to </t>
  </si>
  <si>
    <t xml:space="preserve">Fruit </t>
  </si>
  <si>
    <t>Fruit wall</t>
  </si>
  <si>
    <t>no.</t>
  </si>
  <si>
    <t>1st Male</t>
  </si>
  <si>
    <t>1stFemale</t>
  </si>
  <si>
    <t>1st male</t>
  </si>
  <si>
    <t>1st Female</t>
  </si>
  <si>
    <t xml:space="preserve">marketable </t>
  </si>
  <si>
    <t>Length</t>
  </si>
  <si>
    <t>width</t>
  </si>
  <si>
    <t>Thickness</t>
  </si>
  <si>
    <t xml:space="preserve">Flower </t>
  </si>
  <si>
    <t>Flower</t>
  </si>
  <si>
    <t>maturity</t>
  </si>
  <si>
    <t>(cm)</t>
  </si>
  <si>
    <t>open</t>
  </si>
  <si>
    <t>appear</t>
  </si>
  <si>
    <t>from sowing</t>
  </si>
  <si>
    <t>code no.</t>
  </si>
  <si>
    <t>AVBG 1301</t>
  </si>
  <si>
    <t>AVBG 1304</t>
  </si>
  <si>
    <t>AVBG 1330</t>
  </si>
  <si>
    <t>AVBG 1324</t>
  </si>
  <si>
    <t>AVBG 1601</t>
  </si>
  <si>
    <t>MMBG-1501</t>
  </si>
  <si>
    <t>Palee F1</t>
  </si>
  <si>
    <t>Average</t>
  </si>
  <si>
    <t>fruit</t>
  </si>
  <si>
    <t>weight (g)</t>
  </si>
  <si>
    <t>2168.4/10</t>
  </si>
  <si>
    <t>3220/10</t>
  </si>
  <si>
    <t>1633/10</t>
  </si>
  <si>
    <t>1986/10</t>
  </si>
  <si>
    <t>1898/10</t>
  </si>
  <si>
    <t>1673/10</t>
  </si>
  <si>
    <t>2394/10</t>
  </si>
  <si>
    <t>Bitter gourd</t>
  </si>
  <si>
    <t>Plot size 1.6 mx 10m</t>
  </si>
  <si>
    <t>Sowing 3.7.2017</t>
  </si>
  <si>
    <t>transplanting 14.7.2017</t>
  </si>
  <si>
    <t>Code</t>
  </si>
  <si>
    <t>Harvest 1(11..8.17)</t>
  </si>
  <si>
    <t>Harvest 2(14.8.17)</t>
  </si>
  <si>
    <t>Harvest 3(20.8.17)</t>
  </si>
  <si>
    <t>Harvest 4 (21.8.17)</t>
  </si>
  <si>
    <t>Harvest 5 (24.8.17)</t>
  </si>
  <si>
    <t>Harvest 6( 25.8.17)</t>
  </si>
  <si>
    <t>Harvest 7(29.8.17)</t>
  </si>
  <si>
    <t>Harvest 8(2.9.17)</t>
  </si>
  <si>
    <t>Harvest 9(6.9.17)</t>
  </si>
  <si>
    <t>Harvest 10(8.9.17)</t>
  </si>
  <si>
    <t>Harvest 11( 9.9.17)</t>
  </si>
  <si>
    <t>Harvest 12(10.9.17)</t>
  </si>
  <si>
    <t>Harvest13(13.9.17)</t>
  </si>
  <si>
    <t>Harvest14(17.9.17)</t>
  </si>
  <si>
    <t>Harvest15(21.9.17)</t>
  </si>
  <si>
    <t>Harvest16(24.9.17)</t>
  </si>
  <si>
    <t>Harvest 17 (29.9.17)</t>
  </si>
  <si>
    <t>Harvest 18 (3.10.17)</t>
  </si>
  <si>
    <t>Harvest 19 (7.10.17)</t>
  </si>
  <si>
    <t>Harvest 20 (9.10.17)</t>
  </si>
  <si>
    <t>Harvest 21 (21.10.17)</t>
  </si>
  <si>
    <t>Harvest 22 (2.11.17)</t>
  </si>
  <si>
    <t>Yield (kg/plot)</t>
  </si>
  <si>
    <t>Yield (tone/ha)</t>
  </si>
  <si>
    <t>Fruit No.</t>
  </si>
  <si>
    <t>Weight (kg)</t>
  </si>
  <si>
    <t>Fruit no.</t>
  </si>
  <si>
    <t>Weight(kg)</t>
  </si>
  <si>
    <t>AVBG1304</t>
  </si>
  <si>
    <t>AVBG1324</t>
  </si>
  <si>
    <t>AVBG1330</t>
  </si>
  <si>
    <t>AVBG1601</t>
  </si>
  <si>
    <t>MMBG1501</t>
  </si>
  <si>
    <t>Number of fruits/</t>
  </si>
  <si>
    <t xml:space="preserve">Number </t>
  </si>
  <si>
    <t>Yield</t>
  </si>
  <si>
    <t>of fruits</t>
  </si>
  <si>
    <t>fruit wt.</t>
  </si>
  <si>
    <t>(kg/plot)</t>
  </si>
  <si>
    <t>(ton/ha)</t>
  </si>
  <si>
    <t>per</t>
  </si>
  <si>
    <t>per Plot</t>
  </si>
  <si>
    <t>(1.6 x 10)</t>
  </si>
  <si>
    <t>plant</t>
  </si>
  <si>
    <t>(kg/plant)</t>
  </si>
  <si>
    <t xml:space="preserve">(1.6 x 10) </t>
  </si>
  <si>
    <t>m2</t>
  </si>
  <si>
    <t xml:space="preserve">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</si>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</sst>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/>
    <xf numFmtId="0" fontId="0" fillId="3" borderId="0" xfId="0" applyFill="1"/>
    <xf numFmtId="0" fontId="0" fillId="4" borderId="0" xfId="0" applyFill="1"/>
    <xf numFmtId="0" fontId="5" fillId="4" borderId="0" xfId="0" applyFont="1" applyFill="1"/>
    <xf numFmtId="0" fontId="4" fillId="5" borderId="0" xfId="0" applyFont="1" applyFill="1"/>
    <xf numFmtId="0" fontId="4" fillId="4" borderId="0" xfId="0" applyFont="1" applyFill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Font="1"/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2"/>
  <sheetViews>
    <sheetView tabSelected="1" topLeftCell="A94" workbookViewId="0">
      <selection activeCell="R14" sqref="R14"/>
    </sheetView>
  </sheetViews>
  <sheetFormatPr defaultRowHeight="15.75" x14ac:dyDescent="0.25"/>
  <cols>
    <col min="1" max="1" width="15" style="6" customWidth="1"/>
    <col min="2" max="2" width="9.140625" style="6"/>
    <col min="3" max="3" width="10.7109375" style="6" customWidth="1"/>
    <col min="4" max="4" width="11" style="6" customWidth="1"/>
    <col min="5" max="5" width="9.140625" style="6"/>
    <col min="6" max="6" width="12.5703125" style="6" customWidth="1"/>
    <col min="7" max="7" width="12.7109375" style="6" customWidth="1"/>
    <col min="8" max="10" width="9.140625" style="6"/>
    <col min="11" max="11" width="10.42578125" style="14" customWidth="1"/>
    <col min="12" max="12" width="10.140625" style="6" customWidth="1"/>
    <col min="13" max="16384" width="9.140625" style="6"/>
  </cols>
  <sheetData>
    <row r="1" spans="1:16" x14ac:dyDescent="0.25">
      <c r="A1" s="39" t="s">
        <v>41</v>
      </c>
      <c r="B1" s="39"/>
      <c r="C1" s="39" t="s">
        <v>42</v>
      </c>
      <c r="D1" s="39"/>
      <c r="E1" s="39"/>
      <c r="F1" s="39"/>
      <c r="G1" s="39" t="s">
        <v>43</v>
      </c>
      <c r="H1" s="39"/>
      <c r="I1" s="39"/>
      <c r="J1" s="39" t="s">
        <v>44</v>
      </c>
      <c r="K1" s="39"/>
    </row>
    <row r="3" spans="1:16" x14ac:dyDescent="0.25">
      <c r="A3" s="15" t="s">
        <v>0</v>
      </c>
      <c r="B3" s="20" t="s">
        <v>1</v>
      </c>
      <c r="C3" s="20" t="s">
        <v>2</v>
      </c>
      <c r="D3" s="20" t="s">
        <v>2</v>
      </c>
      <c r="E3" s="20" t="s">
        <v>3</v>
      </c>
      <c r="F3" s="20" t="s">
        <v>3</v>
      </c>
      <c r="G3" s="20" t="s">
        <v>4</v>
      </c>
      <c r="H3" s="20" t="s">
        <v>5</v>
      </c>
      <c r="I3" s="20" t="s">
        <v>5</v>
      </c>
      <c r="J3" s="20" t="s">
        <v>6</v>
      </c>
      <c r="K3" s="16" t="s">
        <v>31</v>
      </c>
      <c r="L3" s="40" t="s">
        <v>79</v>
      </c>
      <c r="M3" s="40" t="s">
        <v>94</v>
      </c>
      <c r="N3" s="40" t="s">
        <v>80</v>
      </c>
      <c r="O3" s="40" t="s">
        <v>81</v>
      </c>
      <c r="P3" s="41" t="s">
        <v>81</v>
      </c>
    </row>
    <row r="4" spans="1:16" x14ac:dyDescent="0.25">
      <c r="A4" s="17" t="s">
        <v>23</v>
      </c>
      <c r="B4" s="21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18" t="s">
        <v>32</v>
      </c>
      <c r="L4" s="42" t="s">
        <v>82</v>
      </c>
      <c r="M4" s="42" t="s">
        <v>83</v>
      </c>
      <c r="N4" s="42" t="s">
        <v>82</v>
      </c>
      <c r="O4" s="42" t="s">
        <v>84</v>
      </c>
      <c r="P4" s="43" t="s">
        <v>85</v>
      </c>
    </row>
    <row r="5" spans="1:16" x14ac:dyDescent="0.25">
      <c r="A5" s="17"/>
      <c r="B5" s="21"/>
      <c r="C5" s="21" t="s">
        <v>16</v>
      </c>
      <c r="D5" s="21" t="s">
        <v>16</v>
      </c>
      <c r="E5" s="21" t="s">
        <v>17</v>
      </c>
      <c r="F5" s="21" t="s">
        <v>17</v>
      </c>
      <c r="G5" s="21" t="s">
        <v>18</v>
      </c>
      <c r="H5" s="21" t="s">
        <v>19</v>
      </c>
      <c r="I5" s="21" t="s">
        <v>19</v>
      </c>
      <c r="J5" s="21" t="s">
        <v>19</v>
      </c>
      <c r="K5" s="18" t="s">
        <v>33</v>
      </c>
      <c r="L5" s="42" t="s">
        <v>86</v>
      </c>
      <c r="M5" s="42"/>
      <c r="N5" s="42" t="s">
        <v>87</v>
      </c>
      <c r="O5" s="42" t="s">
        <v>88</v>
      </c>
      <c r="P5" s="43"/>
    </row>
    <row r="6" spans="1:16" x14ac:dyDescent="0.25">
      <c r="A6" s="19"/>
      <c r="B6" s="22"/>
      <c r="C6" s="22" t="s">
        <v>20</v>
      </c>
      <c r="D6" s="22" t="s">
        <v>20</v>
      </c>
      <c r="E6" s="22" t="s">
        <v>21</v>
      </c>
      <c r="F6" s="22" t="s">
        <v>21</v>
      </c>
      <c r="G6" s="22" t="s">
        <v>22</v>
      </c>
      <c r="H6" s="22"/>
      <c r="I6" s="22"/>
      <c r="J6" s="22"/>
      <c r="K6" s="44"/>
      <c r="L6" s="45" t="s">
        <v>89</v>
      </c>
      <c r="M6" s="45" t="s">
        <v>90</v>
      </c>
      <c r="N6" s="45" t="s">
        <v>91</v>
      </c>
      <c r="O6" s="45" t="s">
        <v>92</v>
      </c>
      <c r="P6" s="46"/>
    </row>
    <row r="7" spans="1:16" x14ac:dyDescent="0.25">
      <c r="A7" s="1" t="s">
        <v>24</v>
      </c>
      <c r="B7" s="6">
        <v>1</v>
      </c>
      <c r="C7" s="6">
        <v>51</v>
      </c>
      <c r="D7" s="6">
        <v>50</v>
      </c>
      <c r="E7" s="6">
        <v>23</v>
      </c>
      <c r="F7" s="6">
        <v>17</v>
      </c>
      <c r="G7" s="6">
        <v>53</v>
      </c>
      <c r="H7" s="6">
        <v>22.5</v>
      </c>
      <c r="I7" s="6">
        <v>5.6</v>
      </c>
      <c r="J7" s="6">
        <v>1.8</v>
      </c>
      <c r="K7" s="14" t="s">
        <v>34</v>
      </c>
      <c r="L7" s="35">
        <v>49</v>
      </c>
      <c r="M7" s="35">
        <v>6.6</v>
      </c>
      <c r="N7" s="35">
        <v>491</v>
      </c>
      <c r="O7" s="35">
        <v>66.56</v>
      </c>
      <c r="P7" s="36">
        <v>41.6</v>
      </c>
    </row>
    <row r="8" spans="1:16" x14ac:dyDescent="0.25">
      <c r="B8" s="6">
        <v>2</v>
      </c>
      <c r="C8" s="6">
        <v>46</v>
      </c>
      <c r="D8" s="6">
        <v>42</v>
      </c>
      <c r="E8" s="6">
        <v>22</v>
      </c>
      <c r="F8" s="6">
        <v>15</v>
      </c>
      <c r="G8" s="6">
        <v>53</v>
      </c>
      <c r="H8" s="6">
        <v>22.6</v>
      </c>
      <c r="I8" s="6">
        <v>5.9</v>
      </c>
      <c r="J8" s="6">
        <v>1.7</v>
      </c>
    </row>
    <row r="9" spans="1:16" x14ac:dyDescent="0.25">
      <c r="B9" s="6">
        <v>3</v>
      </c>
      <c r="C9" s="6">
        <v>44</v>
      </c>
      <c r="D9" s="6">
        <v>46</v>
      </c>
      <c r="E9" s="6">
        <v>21</v>
      </c>
      <c r="F9" s="6">
        <v>16</v>
      </c>
      <c r="G9" s="6">
        <v>53</v>
      </c>
      <c r="H9" s="6">
        <v>23.8</v>
      </c>
      <c r="I9" s="6">
        <v>5.6</v>
      </c>
      <c r="J9" s="6">
        <v>1.4</v>
      </c>
    </row>
    <row r="10" spans="1:16" x14ac:dyDescent="0.25">
      <c r="B10" s="6">
        <v>4</v>
      </c>
      <c r="C10" s="6">
        <v>40</v>
      </c>
      <c r="D10" s="6">
        <v>44</v>
      </c>
      <c r="E10" s="6">
        <v>23</v>
      </c>
      <c r="F10" s="6">
        <v>11</v>
      </c>
      <c r="G10" s="6">
        <v>53</v>
      </c>
      <c r="H10" s="6">
        <v>23.2</v>
      </c>
      <c r="I10" s="6">
        <v>5.5</v>
      </c>
      <c r="J10" s="6">
        <v>2.2000000000000002</v>
      </c>
    </row>
    <row r="11" spans="1:16" x14ac:dyDescent="0.25">
      <c r="B11" s="6">
        <v>5</v>
      </c>
      <c r="C11" s="6">
        <v>44</v>
      </c>
      <c r="D11" s="6">
        <v>44</v>
      </c>
      <c r="E11" s="6">
        <v>15</v>
      </c>
      <c r="F11" s="6">
        <v>12</v>
      </c>
      <c r="G11" s="6">
        <v>53</v>
      </c>
      <c r="H11" s="6">
        <v>21.8</v>
      </c>
      <c r="I11" s="6">
        <v>5.5</v>
      </c>
      <c r="J11" s="6">
        <v>2.1</v>
      </c>
    </row>
    <row r="12" spans="1:16" x14ac:dyDescent="0.25">
      <c r="B12" s="6">
        <v>6</v>
      </c>
      <c r="C12" s="6">
        <v>44</v>
      </c>
      <c r="D12" s="6">
        <v>45</v>
      </c>
      <c r="E12" s="6">
        <v>22</v>
      </c>
      <c r="F12" s="6">
        <v>19</v>
      </c>
      <c r="G12" s="6">
        <v>53</v>
      </c>
      <c r="H12" s="6">
        <v>21.2</v>
      </c>
      <c r="I12" s="6">
        <v>5.6</v>
      </c>
      <c r="J12" s="6">
        <v>1.84</v>
      </c>
    </row>
    <row r="13" spans="1:16" x14ac:dyDescent="0.25">
      <c r="B13" s="6">
        <v>7</v>
      </c>
      <c r="C13" s="6">
        <v>48</v>
      </c>
      <c r="D13" s="6">
        <v>50</v>
      </c>
      <c r="E13" s="6">
        <v>24</v>
      </c>
      <c r="F13" s="6">
        <v>20</v>
      </c>
      <c r="G13" s="6">
        <v>53</v>
      </c>
      <c r="H13" s="6">
        <v>22.5</v>
      </c>
      <c r="I13" s="6">
        <v>5.9</v>
      </c>
      <c r="J13" s="6">
        <v>1.8</v>
      </c>
    </row>
    <row r="14" spans="1:16" x14ac:dyDescent="0.25">
      <c r="B14" s="6">
        <v>8</v>
      </c>
      <c r="C14" s="6">
        <v>45</v>
      </c>
      <c r="D14" s="6">
        <v>42</v>
      </c>
      <c r="E14" s="6">
        <v>10</v>
      </c>
      <c r="F14" s="6">
        <v>13</v>
      </c>
      <c r="G14" s="6">
        <v>53</v>
      </c>
      <c r="H14" s="6">
        <v>24.5</v>
      </c>
      <c r="I14" s="6">
        <v>5.6</v>
      </c>
      <c r="J14" s="6">
        <v>1.7</v>
      </c>
    </row>
    <row r="15" spans="1:16" x14ac:dyDescent="0.25">
      <c r="B15" s="6">
        <v>9</v>
      </c>
      <c r="C15" s="6">
        <v>43</v>
      </c>
      <c r="D15" s="6">
        <v>44</v>
      </c>
      <c r="E15" s="6">
        <v>20</v>
      </c>
      <c r="F15" s="6">
        <v>15</v>
      </c>
      <c r="G15" s="6">
        <v>53</v>
      </c>
      <c r="H15" s="6">
        <v>22.1</v>
      </c>
      <c r="I15" s="6">
        <v>5.5</v>
      </c>
      <c r="J15" s="6">
        <v>1.4</v>
      </c>
    </row>
    <row r="16" spans="1:16" x14ac:dyDescent="0.25">
      <c r="B16" s="6">
        <v>10</v>
      </c>
      <c r="C16" s="6">
        <v>49</v>
      </c>
      <c r="D16" s="6">
        <v>45</v>
      </c>
      <c r="E16" s="6">
        <v>23</v>
      </c>
      <c r="F16" s="6">
        <v>16</v>
      </c>
      <c r="G16" s="6">
        <v>53</v>
      </c>
      <c r="H16" s="6">
        <v>21.1</v>
      </c>
      <c r="I16" s="6">
        <v>5.5</v>
      </c>
      <c r="J16" s="6">
        <v>2.2000000000000002</v>
      </c>
    </row>
    <row r="17" spans="1:16" ht="16.5" thickBot="1" x14ac:dyDescent="0.3">
      <c r="B17" s="6" t="s">
        <v>31</v>
      </c>
      <c r="C17" s="7">
        <f>AVERAGE(C7:C16)</f>
        <v>45.4</v>
      </c>
      <c r="D17" s="7">
        <f t="shared" ref="D17:J17" si="0">AVERAGE(D7:D16)</f>
        <v>45.2</v>
      </c>
      <c r="E17" s="7">
        <f t="shared" si="0"/>
        <v>20.3</v>
      </c>
      <c r="F17" s="7">
        <f t="shared" si="0"/>
        <v>15.4</v>
      </c>
      <c r="G17" s="7">
        <f t="shared" si="0"/>
        <v>53</v>
      </c>
      <c r="H17" s="7">
        <f t="shared" si="0"/>
        <v>22.529999999999998</v>
      </c>
      <c r="I17" s="7">
        <f t="shared" si="0"/>
        <v>5.62</v>
      </c>
      <c r="J17" s="7">
        <f t="shared" si="0"/>
        <v>1.8140000000000001</v>
      </c>
    </row>
    <row r="18" spans="1:16" x14ac:dyDescent="0.25">
      <c r="C18" s="8">
        <v>45</v>
      </c>
      <c r="D18" s="8">
        <v>45</v>
      </c>
      <c r="E18" s="9">
        <v>20</v>
      </c>
      <c r="F18" s="10">
        <v>15</v>
      </c>
      <c r="G18" s="8">
        <v>53</v>
      </c>
      <c r="H18" s="9">
        <v>22.5</v>
      </c>
      <c r="I18" s="9">
        <v>5.6</v>
      </c>
      <c r="J18" s="10">
        <v>1.8</v>
      </c>
      <c r="K18" s="9">
        <v>216.8</v>
      </c>
      <c r="L18" s="37">
        <v>49</v>
      </c>
      <c r="M18" s="37">
        <v>6.6</v>
      </c>
      <c r="N18" s="37">
        <v>491</v>
      </c>
      <c r="O18" s="37">
        <v>66.56</v>
      </c>
      <c r="P18" s="38">
        <v>41.6</v>
      </c>
    </row>
    <row r="19" spans="1:16" x14ac:dyDescent="0.25">
      <c r="C19" s="2"/>
      <c r="D19" s="2"/>
      <c r="E19" s="3"/>
      <c r="F19" s="4"/>
      <c r="G19" s="2"/>
    </row>
    <row r="20" spans="1:16" x14ac:dyDescent="0.25">
      <c r="A20" s="5" t="s">
        <v>25</v>
      </c>
      <c r="B20" s="6">
        <v>1</v>
      </c>
      <c r="C20" s="6">
        <v>49</v>
      </c>
      <c r="D20" s="6">
        <v>51</v>
      </c>
      <c r="E20" s="6">
        <v>18</v>
      </c>
      <c r="F20" s="6">
        <v>11</v>
      </c>
      <c r="G20" s="6">
        <v>52</v>
      </c>
      <c r="H20" s="6">
        <v>48</v>
      </c>
      <c r="I20" s="6">
        <v>5.0999999999999996</v>
      </c>
      <c r="J20" s="6">
        <v>1.3</v>
      </c>
      <c r="K20" s="14" t="s">
        <v>35</v>
      </c>
      <c r="L20" s="35">
        <v>35</v>
      </c>
      <c r="M20" s="35">
        <v>7</v>
      </c>
      <c r="N20" s="35">
        <v>347</v>
      </c>
      <c r="O20" s="35">
        <v>70.319999999999993</v>
      </c>
      <c r="P20" s="36">
        <v>43.9</v>
      </c>
    </row>
    <row r="21" spans="1:16" x14ac:dyDescent="0.25">
      <c r="B21" s="6">
        <v>2</v>
      </c>
      <c r="C21" s="6">
        <v>43</v>
      </c>
      <c r="D21" s="6">
        <v>36</v>
      </c>
      <c r="E21" s="6">
        <v>12</v>
      </c>
      <c r="F21" s="6">
        <v>19</v>
      </c>
      <c r="G21" s="6">
        <v>52</v>
      </c>
      <c r="H21" s="6">
        <v>49</v>
      </c>
      <c r="I21" s="6">
        <v>4.7</v>
      </c>
      <c r="J21" s="6">
        <v>1.5</v>
      </c>
    </row>
    <row r="22" spans="1:16" x14ac:dyDescent="0.25">
      <c r="B22" s="6">
        <v>3</v>
      </c>
      <c r="C22" s="6">
        <v>46</v>
      </c>
      <c r="D22" s="6">
        <v>52</v>
      </c>
      <c r="E22" s="6">
        <v>20</v>
      </c>
      <c r="F22" s="6">
        <v>15</v>
      </c>
      <c r="G22" s="6">
        <v>52</v>
      </c>
      <c r="H22" s="6">
        <v>53</v>
      </c>
      <c r="I22" s="6">
        <v>5.6</v>
      </c>
      <c r="J22" s="6">
        <v>1.2</v>
      </c>
    </row>
    <row r="23" spans="1:16" x14ac:dyDescent="0.25">
      <c r="B23" s="6">
        <v>4</v>
      </c>
      <c r="C23" s="6">
        <v>44</v>
      </c>
      <c r="D23" s="6">
        <v>49</v>
      </c>
      <c r="E23" s="6">
        <v>25</v>
      </c>
      <c r="F23" s="6">
        <v>12</v>
      </c>
      <c r="G23" s="6">
        <v>52</v>
      </c>
      <c r="H23" s="6">
        <v>43</v>
      </c>
      <c r="I23" s="6">
        <v>5.0999999999999996</v>
      </c>
      <c r="J23" s="6">
        <v>1.4</v>
      </c>
    </row>
    <row r="24" spans="1:16" x14ac:dyDescent="0.25">
      <c r="B24" s="6">
        <v>5</v>
      </c>
      <c r="C24" s="6">
        <v>50</v>
      </c>
      <c r="D24" s="6">
        <v>52</v>
      </c>
      <c r="E24" s="6">
        <v>18</v>
      </c>
      <c r="F24" s="6">
        <v>10</v>
      </c>
      <c r="G24" s="6">
        <v>52</v>
      </c>
      <c r="H24" s="6">
        <v>49</v>
      </c>
      <c r="I24" s="6">
        <v>5.3</v>
      </c>
      <c r="J24" s="6">
        <v>1.1000000000000001</v>
      </c>
    </row>
    <row r="25" spans="1:16" x14ac:dyDescent="0.25">
      <c r="B25" s="6">
        <v>6</v>
      </c>
      <c r="C25" s="6">
        <v>45</v>
      </c>
      <c r="D25" s="6">
        <v>44</v>
      </c>
      <c r="E25" s="6">
        <v>19</v>
      </c>
      <c r="F25" s="6">
        <v>14</v>
      </c>
      <c r="G25" s="6">
        <v>52</v>
      </c>
      <c r="H25" s="6">
        <v>46</v>
      </c>
      <c r="I25" s="6">
        <v>5.5</v>
      </c>
      <c r="J25" s="6">
        <v>1.7</v>
      </c>
    </row>
    <row r="26" spans="1:16" x14ac:dyDescent="0.25">
      <c r="B26" s="6">
        <v>7</v>
      </c>
      <c r="C26" s="6">
        <v>49</v>
      </c>
      <c r="D26" s="6">
        <v>47</v>
      </c>
      <c r="E26" s="6">
        <v>18</v>
      </c>
      <c r="F26" s="6">
        <v>20</v>
      </c>
      <c r="G26" s="6">
        <v>52</v>
      </c>
      <c r="H26" s="6">
        <v>49</v>
      </c>
      <c r="I26" s="6">
        <v>5.7</v>
      </c>
      <c r="J26" s="6">
        <v>1.2</v>
      </c>
    </row>
    <row r="27" spans="1:16" x14ac:dyDescent="0.25">
      <c r="B27" s="6">
        <v>8</v>
      </c>
      <c r="C27" s="6">
        <v>42</v>
      </c>
      <c r="D27" s="6">
        <v>36</v>
      </c>
      <c r="E27" s="6">
        <v>15</v>
      </c>
      <c r="F27" s="6">
        <v>14</v>
      </c>
      <c r="G27" s="6">
        <v>52</v>
      </c>
      <c r="H27" s="6">
        <v>53</v>
      </c>
      <c r="I27" s="6">
        <v>5.0999999999999996</v>
      </c>
      <c r="J27" s="6">
        <v>1.4</v>
      </c>
    </row>
    <row r="28" spans="1:16" x14ac:dyDescent="0.25">
      <c r="B28" s="6">
        <v>9</v>
      </c>
      <c r="C28" s="6">
        <v>45</v>
      </c>
      <c r="D28" s="6">
        <v>39</v>
      </c>
      <c r="E28" s="6">
        <v>14</v>
      </c>
      <c r="F28" s="6">
        <v>17</v>
      </c>
      <c r="G28" s="6">
        <v>52</v>
      </c>
      <c r="H28" s="6">
        <v>43</v>
      </c>
      <c r="I28" s="6">
        <v>5.2</v>
      </c>
      <c r="J28" s="6">
        <v>1.4</v>
      </c>
    </row>
    <row r="29" spans="1:16" x14ac:dyDescent="0.25">
      <c r="B29" s="6">
        <v>10</v>
      </c>
      <c r="C29" s="6">
        <v>40</v>
      </c>
      <c r="D29" s="6">
        <v>36</v>
      </c>
      <c r="E29" s="6">
        <v>14</v>
      </c>
      <c r="F29" s="6">
        <v>12</v>
      </c>
      <c r="G29" s="6">
        <v>52</v>
      </c>
      <c r="H29" s="6">
        <v>49</v>
      </c>
      <c r="I29" s="6">
        <v>5.0999999999999996</v>
      </c>
      <c r="J29" s="6">
        <v>1.1000000000000001</v>
      </c>
    </row>
    <row r="30" spans="1:16" x14ac:dyDescent="0.25">
      <c r="B30" s="6" t="s">
        <v>31</v>
      </c>
      <c r="C30" s="7">
        <f>AVERAGE(C20:C29)</f>
        <v>45.3</v>
      </c>
      <c r="D30" s="7">
        <f t="shared" ref="D30:J30" si="1">AVERAGE(D20:D29)</f>
        <v>44.2</v>
      </c>
      <c r="E30" s="7">
        <f t="shared" si="1"/>
        <v>17.3</v>
      </c>
      <c r="F30" s="7">
        <f t="shared" si="1"/>
        <v>14.4</v>
      </c>
      <c r="G30" s="7">
        <f t="shared" si="1"/>
        <v>52</v>
      </c>
      <c r="H30" s="7">
        <f t="shared" si="1"/>
        <v>48.2</v>
      </c>
      <c r="I30" s="7">
        <f t="shared" si="1"/>
        <v>5.24</v>
      </c>
      <c r="J30" s="7">
        <f t="shared" si="1"/>
        <v>1.3299999999999998</v>
      </c>
    </row>
    <row r="31" spans="1:16" x14ac:dyDescent="0.25">
      <c r="C31" s="11">
        <v>45</v>
      </c>
      <c r="D31" s="11">
        <v>44</v>
      </c>
      <c r="E31" s="12">
        <v>17</v>
      </c>
      <c r="F31" s="13">
        <v>14</v>
      </c>
      <c r="G31" s="11">
        <v>52</v>
      </c>
      <c r="H31" s="12">
        <v>48</v>
      </c>
      <c r="I31" s="12">
        <v>5.2</v>
      </c>
      <c r="J31" s="13">
        <v>1.3</v>
      </c>
      <c r="K31" s="12">
        <v>322</v>
      </c>
      <c r="L31" s="37">
        <v>35</v>
      </c>
      <c r="M31" s="37">
        <v>7</v>
      </c>
      <c r="N31" s="37">
        <v>347</v>
      </c>
      <c r="O31" s="37">
        <v>70.319999999999993</v>
      </c>
      <c r="P31" s="38">
        <v>43.9</v>
      </c>
    </row>
    <row r="32" spans="1:16" x14ac:dyDescent="0.25">
      <c r="C32" s="2"/>
      <c r="D32" s="2"/>
      <c r="E32" s="3"/>
      <c r="F32" s="4"/>
      <c r="G32" s="2"/>
    </row>
    <row r="33" spans="1:16" x14ac:dyDescent="0.25">
      <c r="A33" s="5" t="s">
        <v>26</v>
      </c>
      <c r="B33" s="6">
        <v>1</v>
      </c>
      <c r="C33" s="6">
        <v>35</v>
      </c>
      <c r="D33" s="6">
        <v>35</v>
      </c>
      <c r="E33" s="6">
        <v>17</v>
      </c>
      <c r="F33" s="6">
        <v>8</v>
      </c>
      <c r="G33" s="6">
        <v>42</v>
      </c>
      <c r="H33" s="6">
        <v>16.3</v>
      </c>
      <c r="I33" s="6">
        <v>6.4</v>
      </c>
      <c r="J33" s="6">
        <v>1.6</v>
      </c>
      <c r="K33" s="14" t="s">
        <v>36</v>
      </c>
      <c r="L33" s="35">
        <v>44</v>
      </c>
      <c r="M33" s="35">
        <v>5.6</v>
      </c>
      <c r="N33" s="35">
        <v>442</v>
      </c>
      <c r="O33" s="35">
        <v>56.38</v>
      </c>
      <c r="P33" s="36">
        <v>35.200000000000003</v>
      </c>
    </row>
    <row r="34" spans="1:16" x14ac:dyDescent="0.25">
      <c r="B34" s="6">
        <v>2</v>
      </c>
      <c r="C34" s="6">
        <v>35</v>
      </c>
      <c r="D34" s="6">
        <v>33</v>
      </c>
      <c r="E34" s="6">
        <v>16</v>
      </c>
      <c r="F34" s="6">
        <v>7</v>
      </c>
      <c r="G34" s="6">
        <v>42</v>
      </c>
      <c r="H34" s="6">
        <v>16.5</v>
      </c>
      <c r="I34" s="6">
        <v>7.1</v>
      </c>
      <c r="J34" s="6">
        <v>1.7</v>
      </c>
    </row>
    <row r="35" spans="1:16" x14ac:dyDescent="0.25">
      <c r="B35" s="6">
        <v>3</v>
      </c>
      <c r="C35" s="6">
        <v>36</v>
      </c>
      <c r="D35" s="6">
        <v>35</v>
      </c>
      <c r="E35" s="6">
        <v>7</v>
      </c>
      <c r="F35" s="6">
        <v>7</v>
      </c>
      <c r="G35" s="6">
        <v>42</v>
      </c>
      <c r="H35" s="6">
        <v>15</v>
      </c>
      <c r="I35" s="6">
        <v>6.6</v>
      </c>
      <c r="J35" s="6">
        <v>1.6</v>
      </c>
    </row>
    <row r="36" spans="1:16" x14ac:dyDescent="0.25">
      <c r="B36" s="6">
        <v>4</v>
      </c>
      <c r="C36" s="6">
        <v>36</v>
      </c>
      <c r="D36" s="6">
        <v>34</v>
      </c>
      <c r="E36" s="6">
        <v>16</v>
      </c>
      <c r="F36" s="6">
        <v>7</v>
      </c>
      <c r="G36" s="6">
        <v>42</v>
      </c>
      <c r="H36" s="6">
        <v>16.5</v>
      </c>
      <c r="I36" s="6">
        <v>6.1</v>
      </c>
      <c r="J36" s="6">
        <v>1.7</v>
      </c>
    </row>
    <row r="37" spans="1:16" x14ac:dyDescent="0.25">
      <c r="B37" s="6">
        <v>5</v>
      </c>
      <c r="C37" s="6">
        <v>35</v>
      </c>
      <c r="D37" s="6">
        <v>34</v>
      </c>
      <c r="E37" s="6">
        <v>17</v>
      </c>
      <c r="F37" s="6">
        <v>7</v>
      </c>
      <c r="G37" s="6">
        <v>42</v>
      </c>
      <c r="H37" s="6">
        <v>16.8</v>
      </c>
      <c r="I37" s="6">
        <v>6.1</v>
      </c>
      <c r="J37" s="6">
        <v>1.6</v>
      </c>
    </row>
    <row r="38" spans="1:16" x14ac:dyDescent="0.25">
      <c r="B38" s="6">
        <v>6</v>
      </c>
      <c r="C38" s="6">
        <v>35</v>
      </c>
      <c r="D38" s="6">
        <v>35</v>
      </c>
      <c r="E38" s="6">
        <v>13</v>
      </c>
      <c r="F38" s="6">
        <v>7</v>
      </c>
      <c r="G38" s="6">
        <v>42</v>
      </c>
      <c r="H38" s="6">
        <v>16.899999999999999</v>
      </c>
      <c r="I38" s="6">
        <v>6.3</v>
      </c>
      <c r="J38" s="6">
        <v>1.7</v>
      </c>
    </row>
    <row r="39" spans="1:16" x14ac:dyDescent="0.25">
      <c r="B39" s="6">
        <v>7</v>
      </c>
      <c r="C39" s="6">
        <v>34</v>
      </c>
      <c r="D39" s="6">
        <v>35</v>
      </c>
      <c r="E39" s="6">
        <v>9</v>
      </c>
      <c r="F39" s="6">
        <v>5</v>
      </c>
      <c r="G39" s="6">
        <v>42</v>
      </c>
      <c r="H39" s="6">
        <v>16.5</v>
      </c>
      <c r="I39" s="6">
        <v>6.6</v>
      </c>
      <c r="J39" s="6">
        <v>1.6</v>
      </c>
    </row>
    <row r="40" spans="1:16" x14ac:dyDescent="0.25">
      <c r="B40" s="6">
        <v>8</v>
      </c>
      <c r="C40" s="6">
        <v>34</v>
      </c>
      <c r="D40" s="6">
        <v>34</v>
      </c>
      <c r="E40" s="6">
        <v>7</v>
      </c>
      <c r="F40" s="6">
        <v>7</v>
      </c>
      <c r="G40" s="6">
        <v>42</v>
      </c>
      <c r="H40" s="6">
        <v>15</v>
      </c>
      <c r="I40" s="6">
        <v>5.9</v>
      </c>
      <c r="J40" s="6">
        <v>1.7</v>
      </c>
    </row>
    <row r="41" spans="1:16" x14ac:dyDescent="0.25">
      <c r="B41" s="6">
        <v>9</v>
      </c>
      <c r="C41" s="6">
        <v>35</v>
      </c>
      <c r="D41" s="6">
        <v>35</v>
      </c>
      <c r="E41" s="6">
        <v>11</v>
      </c>
      <c r="F41" s="6">
        <v>5</v>
      </c>
      <c r="G41" s="6">
        <v>42</v>
      </c>
      <c r="H41" s="6">
        <v>16.5</v>
      </c>
      <c r="I41" s="6">
        <v>6.2</v>
      </c>
      <c r="J41" s="6">
        <v>1.6</v>
      </c>
    </row>
    <row r="42" spans="1:16" x14ac:dyDescent="0.25">
      <c r="B42" s="6">
        <v>10</v>
      </c>
      <c r="C42" s="6">
        <v>32</v>
      </c>
      <c r="D42" s="6">
        <v>34</v>
      </c>
      <c r="E42" s="6">
        <v>16</v>
      </c>
      <c r="F42" s="6">
        <v>6</v>
      </c>
      <c r="G42" s="6">
        <v>42</v>
      </c>
      <c r="H42" s="6">
        <v>16.8</v>
      </c>
      <c r="I42" s="6">
        <v>6.3</v>
      </c>
      <c r="J42" s="6">
        <v>1.6</v>
      </c>
    </row>
    <row r="43" spans="1:16" x14ac:dyDescent="0.25">
      <c r="B43" s="6" t="s">
        <v>31</v>
      </c>
      <c r="C43" s="7">
        <f>AVERAGE(C33:C42)</f>
        <v>34.700000000000003</v>
      </c>
      <c r="D43" s="7">
        <f t="shared" ref="D43:J43" si="2">AVERAGE(D33:D42)</f>
        <v>34.4</v>
      </c>
      <c r="E43" s="7">
        <f t="shared" si="2"/>
        <v>12.9</v>
      </c>
      <c r="F43" s="7">
        <f t="shared" si="2"/>
        <v>6.6</v>
      </c>
      <c r="G43" s="7">
        <f t="shared" si="2"/>
        <v>42</v>
      </c>
      <c r="H43" s="7">
        <f t="shared" si="2"/>
        <v>16.28</v>
      </c>
      <c r="I43" s="7">
        <f t="shared" si="2"/>
        <v>6.36</v>
      </c>
      <c r="J43" s="7">
        <f t="shared" si="2"/>
        <v>1.64</v>
      </c>
    </row>
    <row r="44" spans="1:16" x14ac:dyDescent="0.25">
      <c r="C44" s="11">
        <v>35</v>
      </c>
      <c r="D44" s="11">
        <v>34</v>
      </c>
      <c r="E44" s="12">
        <v>13</v>
      </c>
      <c r="F44" s="13">
        <v>7</v>
      </c>
      <c r="G44" s="11">
        <v>42</v>
      </c>
      <c r="H44" s="12">
        <v>16.3</v>
      </c>
      <c r="I44" s="12">
        <v>6.4</v>
      </c>
      <c r="J44" s="13">
        <v>1.6</v>
      </c>
      <c r="K44" s="12">
        <v>163.30000000000001</v>
      </c>
      <c r="L44" s="37">
        <v>44</v>
      </c>
      <c r="M44" s="37">
        <v>5.6</v>
      </c>
      <c r="N44" s="37">
        <v>442</v>
      </c>
      <c r="O44" s="37">
        <v>56.38</v>
      </c>
      <c r="P44" s="38">
        <v>35.200000000000003</v>
      </c>
    </row>
    <row r="46" spans="1:16" x14ac:dyDescent="0.25">
      <c r="A46" s="5" t="s">
        <v>27</v>
      </c>
      <c r="B46" s="6">
        <v>1</v>
      </c>
      <c r="C46" s="6">
        <v>36</v>
      </c>
      <c r="D46" s="6">
        <v>32</v>
      </c>
      <c r="E46" s="6">
        <v>16</v>
      </c>
      <c r="F46" s="6">
        <v>12</v>
      </c>
      <c r="G46" s="6">
        <v>49</v>
      </c>
      <c r="H46" s="6">
        <v>27.2</v>
      </c>
      <c r="I46" s="6">
        <v>4.8</v>
      </c>
      <c r="J46" s="6">
        <v>1.3</v>
      </c>
      <c r="K46" s="14" t="s">
        <v>37</v>
      </c>
      <c r="L46" s="35">
        <v>53</v>
      </c>
      <c r="M46" s="35">
        <v>6.9</v>
      </c>
      <c r="N46" s="35">
        <v>530</v>
      </c>
      <c r="O46" s="35">
        <v>69.67</v>
      </c>
      <c r="P46" s="36">
        <v>43.5</v>
      </c>
    </row>
    <row r="47" spans="1:16" x14ac:dyDescent="0.25">
      <c r="B47" s="6">
        <v>2</v>
      </c>
      <c r="C47" s="6">
        <v>38</v>
      </c>
      <c r="D47" s="6">
        <v>43</v>
      </c>
      <c r="E47" s="6">
        <v>22</v>
      </c>
      <c r="F47" s="6">
        <v>14</v>
      </c>
      <c r="G47" s="6">
        <v>49</v>
      </c>
      <c r="H47" s="6">
        <v>30.6</v>
      </c>
      <c r="I47" s="6">
        <v>4.9000000000000004</v>
      </c>
      <c r="J47" s="6">
        <v>1.2</v>
      </c>
    </row>
    <row r="48" spans="1:16" x14ac:dyDescent="0.25">
      <c r="B48" s="6">
        <v>3</v>
      </c>
      <c r="C48" s="6">
        <v>35</v>
      </c>
      <c r="D48" s="6">
        <v>40</v>
      </c>
      <c r="E48" s="6">
        <v>18</v>
      </c>
      <c r="F48" s="6">
        <v>11</v>
      </c>
      <c r="G48" s="6">
        <v>49</v>
      </c>
      <c r="H48" s="6">
        <v>24.6</v>
      </c>
      <c r="I48" s="6">
        <v>4.9000000000000004</v>
      </c>
      <c r="J48" s="6">
        <v>1.4</v>
      </c>
    </row>
    <row r="49" spans="1:16" x14ac:dyDescent="0.25">
      <c r="B49" s="6">
        <v>4</v>
      </c>
      <c r="C49" s="6">
        <v>37</v>
      </c>
      <c r="D49" s="6">
        <v>44</v>
      </c>
      <c r="E49" s="6">
        <v>29</v>
      </c>
      <c r="F49" s="6">
        <v>16</v>
      </c>
      <c r="G49" s="6">
        <v>49</v>
      </c>
      <c r="H49" s="6">
        <v>27.7</v>
      </c>
      <c r="I49" s="6">
        <v>4.7</v>
      </c>
      <c r="J49" s="6">
        <v>1.3</v>
      </c>
    </row>
    <row r="50" spans="1:16" x14ac:dyDescent="0.25">
      <c r="B50" s="6">
        <v>5</v>
      </c>
      <c r="C50" s="6">
        <v>38</v>
      </c>
      <c r="D50" s="6">
        <v>44</v>
      </c>
      <c r="E50" s="6">
        <v>23</v>
      </c>
      <c r="F50" s="6">
        <v>15</v>
      </c>
      <c r="G50" s="6">
        <v>49</v>
      </c>
      <c r="H50" s="6">
        <v>26.9</v>
      </c>
      <c r="I50" s="6">
        <v>4.8</v>
      </c>
      <c r="J50" s="6">
        <v>1.4</v>
      </c>
    </row>
    <row r="51" spans="1:16" x14ac:dyDescent="0.25">
      <c r="B51" s="6">
        <v>6</v>
      </c>
      <c r="C51" s="6">
        <v>37</v>
      </c>
      <c r="D51" s="6">
        <v>37</v>
      </c>
      <c r="E51" s="6">
        <v>21</v>
      </c>
      <c r="F51" s="6">
        <v>12</v>
      </c>
      <c r="G51" s="6">
        <v>49</v>
      </c>
      <c r="H51" s="6">
        <v>27.3</v>
      </c>
      <c r="I51" s="6">
        <v>4.8</v>
      </c>
      <c r="J51" s="6">
        <v>1.3</v>
      </c>
    </row>
    <row r="52" spans="1:16" x14ac:dyDescent="0.25">
      <c r="B52" s="6">
        <v>7</v>
      </c>
      <c r="C52" s="6">
        <v>35</v>
      </c>
      <c r="D52" s="6">
        <v>46</v>
      </c>
      <c r="E52" s="6">
        <v>18</v>
      </c>
      <c r="F52" s="6">
        <v>12</v>
      </c>
      <c r="G52" s="6">
        <v>49</v>
      </c>
      <c r="H52" s="6">
        <v>24.9</v>
      </c>
      <c r="I52" s="6">
        <v>4.9000000000000004</v>
      </c>
      <c r="J52" s="6">
        <v>1.2</v>
      </c>
    </row>
    <row r="53" spans="1:16" x14ac:dyDescent="0.25">
      <c r="B53" s="6">
        <v>8</v>
      </c>
      <c r="C53" s="6">
        <v>36</v>
      </c>
      <c r="D53" s="6">
        <v>45</v>
      </c>
      <c r="E53" s="6">
        <v>28</v>
      </c>
      <c r="F53" s="6">
        <v>14</v>
      </c>
      <c r="G53" s="6">
        <v>49</v>
      </c>
      <c r="H53" s="6">
        <v>27.7</v>
      </c>
      <c r="I53" s="6">
        <v>4.9000000000000004</v>
      </c>
      <c r="J53" s="6">
        <v>1.5</v>
      </c>
    </row>
    <row r="54" spans="1:16" x14ac:dyDescent="0.25">
      <c r="B54" s="6">
        <v>9</v>
      </c>
      <c r="C54" s="6">
        <v>37</v>
      </c>
      <c r="D54" s="6">
        <v>43</v>
      </c>
      <c r="E54" s="6">
        <v>24</v>
      </c>
      <c r="F54" s="6">
        <v>13</v>
      </c>
      <c r="G54" s="6">
        <v>49</v>
      </c>
      <c r="H54" s="6">
        <v>27.3</v>
      </c>
      <c r="I54" s="6">
        <v>4.7</v>
      </c>
      <c r="J54" s="6">
        <v>1.4</v>
      </c>
    </row>
    <row r="55" spans="1:16" x14ac:dyDescent="0.25">
      <c r="B55" s="6">
        <v>10</v>
      </c>
      <c r="C55" s="6">
        <v>35</v>
      </c>
      <c r="D55" s="6">
        <v>37</v>
      </c>
      <c r="E55" s="6">
        <v>16</v>
      </c>
      <c r="F55" s="6">
        <v>17</v>
      </c>
      <c r="G55" s="6">
        <v>49</v>
      </c>
      <c r="H55" s="6">
        <v>27.3</v>
      </c>
      <c r="I55" s="6">
        <v>4.8</v>
      </c>
      <c r="J55" s="6">
        <v>1.4</v>
      </c>
    </row>
    <row r="56" spans="1:16" x14ac:dyDescent="0.25">
      <c r="B56" s="6" t="s">
        <v>31</v>
      </c>
      <c r="C56" s="7">
        <f>AVERAGE(C46:C55)</f>
        <v>36.4</v>
      </c>
      <c r="D56" s="7">
        <f t="shared" ref="D56:J56" si="3">AVERAGE(D46:D55)</f>
        <v>41.1</v>
      </c>
      <c r="E56" s="7">
        <f t="shared" si="3"/>
        <v>21.5</v>
      </c>
      <c r="F56" s="7">
        <f t="shared" si="3"/>
        <v>13.6</v>
      </c>
      <c r="G56" s="7">
        <f t="shared" si="3"/>
        <v>49</v>
      </c>
      <c r="H56" s="7">
        <f t="shared" si="3"/>
        <v>27.15</v>
      </c>
      <c r="I56" s="7">
        <f t="shared" si="3"/>
        <v>4.82</v>
      </c>
      <c r="J56" s="7">
        <f t="shared" si="3"/>
        <v>1.34</v>
      </c>
    </row>
    <row r="57" spans="1:16" x14ac:dyDescent="0.25">
      <c r="C57" s="11">
        <v>36</v>
      </c>
      <c r="D57" s="11">
        <v>41</v>
      </c>
      <c r="E57" s="12">
        <v>22</v>
      </c>
      <c r="F57" s="13">
        <v>14</v>
      </c>
      <c r="G57" s="11">
        <v>49</v>
      </c>
      <c r="H57" s="12">
        <v>27.2</v>
      </c>
      <c r="I57" s="12">
        <v>4.8</v>
      </c>
      <c r="J57" s="13">
        <v>1.3</v>
      </c>
      <c r="K57" s="12">
        <v>198.6</v>
      </c>
      <c r="L57" s="37">
        <v>53</v>
      </c>
      <c r="M57" s="37">
        <v>6.9</v>
      </c>
      <c r="N57" s="37">
        <v>530</v>
      </c>
      <c r="O57" s="37">
        <v>69.67</v>
      </c>
      <c r="P57" s="38">
        <v>43.5</v>
      </c>
    </row>
    <row r="59" spans="1:16" x14ac:dyDescent="0.25">
      <c r="A59" s="5" t="s">
        <v>28</v>
      </c>
      <c r="B59" s="6">
        <v>1</v>
      </c>
      <c r="C59" s="6">
        <v>30</v>
      </c>
      <c r="D59" s="6">
        <v>30</v>
      </c>
      <c r="E59" s="6">
        <v>19</v>
      </c>
      <c r="F59" s="6">
        <v>11</v>
      </c>
      <c r="G59" s="6">
        <v>39</v>
      </c>
      <c r="H59" s="6">
        <v>22.7</v>
      </c>
      <c r="I59" s="6">
        <v>5.4</v>
      </c>
      <c r="J59" s="6">
        <v>1.4</v>
      </c>
      <c r="K59" s="14" t="s">
        <v>38</v>
      </c>
      <c r="L59" s="35">
        <v>42</v>
      </c>
      <c r="M59" s="35">
        <v>7.2</v>
      </c>
      <c r="N59" s="35">
        <v>415</v>
      </c>
      <c r="O59" s="35">
        <v>72.12</v>
      </c>
      <c r="P59" s="36">
        <v>45</v>
      </c>
    </row>
    <row r="60" spans="1:16" x14ac:dyDescent="0.25">
      <c r="B60" s="6">
        <v>2</v>
      </c>
      <c r="C60" s="6">
        <v>34</v>
      </c>
      <c r="D60" s="6">
        <v>34</v>
      </c>
      <c r="E60" s="6">
        <v>21</v>
      </c>
      <c r="F60" s="6">
        <v>12</v>
      </c>
      <c r="G60" s="6">
        <v>39</v>
      </c>
      <c r="H60" s="6">
        <v>21.5</v>
      </c>
      <c r="I60" s="6">
        <v>5.6</v>
      </c>
      <c r="J60" s="6">
        <v>1.5</v>
      </c>
    </row>
    <row r="61" spans="1:16" x14ac:dyDescent="0.25">
      <c r="B61" s="6">
        <v>3</v>
      </c>
      <c r="C61" s="6">
        <v>29</v>
      </c>
      <c r="D61" s="6">
        <v>29</v>
      </c>
      <c r="E61" s="6">
        <v>15</v>
      </c>
      <c r="F61" s="6">
        <v>12</v>
      </c>
      <c r="G61" s="6">
        <v>39</v>
      </c>
      <c r="H61" s="6">
        <v>26.5</v>
      </c>
      <c r="I61" s="6">
        <v>5.3</v>
      </c>
      <c r="J61" s="6">
        <v>1.5</v>
      </c>
    </row>
    <row r="62" spans="1:16" x14ac:dyDescent="0.25">
      <c r="B62" s="6">
        <v>4</v>
      </c>
      <c r="C62" s="6">
        <v>32</v>
      </c>
      <c r="D62" s="6">
        <v>32</v>
      </c>
      <c r="E62" s="6">
        <v>15</v>
      </c>
      <c r="F62" s="6">
        <v>12</v>
      </c>
      <c r="G62" s="6">
        <v>39</v>
      </c>
      <c r="H62" s="6">
        <v>22.1</v>
      </c>
      <c r="I62" s="6">
        <v>5.3</v>
      </c>
      <c r="J62" s="6">
        <v>1.4</v>
      </c>
    </row>
    <row r="63" spans="1:16" x14ac:dyDescent="0.25">
      <c r="B63" s="6">
        <v>5</v>
      </c>
      <c r="C63" s="6">
        <v>31</v>
      </c>
      <c r="D63" s="6">
        <v>33</v>
      </c>
      <c r="E63" s="6">
        <v>13</v>
      </c>
      <c r="F63" s="6">
        <v>10</v>
      </c>
      <c r="G63" s="6">
        <v>39</v>
      </c>
      <c r="H63" s="6">
        <v>23.6</v>
      </c>
      <c r="I63" s="6">
        <v>5.6</v>
      </c>
      <c r="J63" s="6">
        <v>1.5</v>
      </c>
    </row>
    <row r="64" spans="1:16" x14ac:dyDescent="0.25">
      <c r="B64" s="6">
        <v>6</v>
      </c>
      <c r="C64" s="6">
        <v>32</v>
      </c>
      <c r="D64" s="6">
        <v>32</v>
      </c>
      <c r="E64" s="6">
        <v>13</v>
      </c>
      <c r="F64" s="6">
        <v>10</v>
      </c>
      <c r="G64" s="6">
        <v>39</v>
      </c>
      <c r="H64" s="6">
        <v>20.5</v>
      </c>
      <c r="I64" s="6">
        <v>5.4</v>
      </c>
      <c r="J64" s="6">
        <v>1.3</v>
      </c>
    </row>
    <row r="65" spans="1:16" x14ac:dyDescent="0.25">
      <c r="B65" s="6">
        <v>7</v>
      </c>
      <c r="C65" s="6">
        <v>30</v>
      </c>
      <c r="D65" s="6">
        <v>32</v>
      </c>
      <c r="E65" s="6">
        <v>14</v>
      </c>
      <c r="F65" s="6">
        <v>15</v>
      </c>
      <c r="G65" s="6">
        <v>39</v>
      </c>
      <c r="H65" s="6">
        <v>22.1</v>
      </c>
      <c r="I65" s="6">
        <v>5.6</v>
      </c>
      <c r="J65" s="6">
        <v>1.5</v>
      </c>
    </row>
    <row r="66" spans="1:16" x14ac:dyDescent="0.25">
      <c r="B66" s="6">
        <v>8</v>
      </c>
      <c r="C66" s="6">
        <v>31</v>
      </c>
      <c r="D66" s="6">
        <v>28</v>
      </c>
      <c r="E66" s="6">
        <v>15</v>
      </c>
      <c r="F66" s="6">
        <v>10</v>
      </c>
      <c r="G66" s="6">
        <v>39</v>
      </c>
      <c r="H66" s="6">
        <v>23.6</v>
      </c>
      <c r="I66" s="6">
        <v>5.3</v>
      </c>
      <c r="J66" s="6">
        <v>1.5</v>
      </c>
    </row>
    <row r="67" spans="1:16" x14ac:dyDescent="0.25">
      <c r="B67" s="6">
        <v>9</v>
      </c>
      <c r="C67" s="6">
        <v>33</v>
      </c>
      <c r="D67" s="6">
        <v>27</v>
      </c>
      <c r="E67" s="6">
        <v>15</v>
      </c>
      <c r="F67" s="6">
        <v>10</v>
      </c>
      <c r="G67" s="6">
        <v>39</v>
      </c>
      <c r="H67" s="6">
        <v>21.5</v>
      </c>
      <c r="I67" s="6">
        <v>5.3</v>
      </c>
      <c r="J67" s="6">
        <v>1.4</v>
      </c>
    </row>
    <row r="68" spans="1:16" x14ac:dyDescent="0.25">
      <c r="B68" s="6">
        <v>10</v>
      </c>
      <c r="C68" s="6">
        <v>33</v>
      </c>
      <c r="D68" s="6">
        <v>29</v>
      </c>
      <c r="E68" s="6">
        <v>15</v>
      </c>
      <c r="F68" s="6">
        <v>10</v>
      </c>
      <c r="G68" s="6">
        <v>39</v>
      </c>
      <c r="H68" s="6">
        <v>22.1</v>
      </c>
      <c r="I68" s="6">
        <v>5.6</v>
      </c>
      <c r="J68" s="6">
        <v>1.4</v>
      </c>
    </row>
    <row r="69" spans="1:16" x14ac:dyDescent="0.25">
      <c r="B69" s="6" t="s">
        <v>31</v>
      </c>
      <c r="C69" s="7">
        <f>AVERAGE(C59:C68)</f>
        <v>31.5</v>
      </c>
      <c r="D69" s="7">
        <f t="shared" ref="D69:J69" si="4">AVERAGE(D59:D68)</f>
        <v>30.6</v>
      </c>
      <c r="E69" s="7">
        <f t="shared" si="4"/>
        <v>15.5</v>
      </c>
      <c r="F69" s="7">
        <f t="shared" si="4"/>
        <v>11.2</v>
      </c>
      <c r="G69" s="7">
        <f t="shared" si="4"/>
        <v>39</v>
      </c>
      <c r="H69" s="7">
        <f t="shared" si="4"/>
        <v>22.619999999999997</v>
      </c>
      <c r="I69" s="7">
        <f t="shared" si="4"/>
        <v>5.4399999999999995</v>
      </c>
      <c r="J69" s="7">
        <f t="shared" si="4"/>
        <v>1.4400000000000002</v>
      </c>
    </row>
    <row r="70" spans="1:16" x14ac:dyDescent="0.25">
      <c r="C70" s="11">
        <v>32</v>
      </c>
      <c r="D70" s="11">
        <v>31</v>
      </c>
      <c r="E70" s="12">
        <v>16</v>
      </c>
      <c r="F70" s="13">
        <v>11</v>
      </c>
      <c r="G70" s="11">
        <v>39</v>
      </c>
      <c r="H70" s="12">
        <v>22.7</v>
      </c>
      <c r="I70" s="12">
        <v>5.4</v>
      </c>
      <c r="J70" s="13">
        <v>1.4</v>
      </c>
      <c r="K70" s="12">
        <v>189.8</v>
      </c>
      <c r="L70" s="37">
        <v>42</v>
      </c>
      <c r="M70" s="37">
        <v>7.2</v>
      </c>
      <c r="N70" s="37">
        <v>415</v>
      </c>
      <c r="O70" s="37">
        <v>72.12</v>
      </c>
      <c r="P70" s="38">
        <v>45</v>
      </c>
    </row>
    <row r="72" spans="1:16" x14ac:dyDescent="0.25">
      <c r="A72" s="5" t="s">
        <v>29</v>
      </c>
      <c r="B72" s="6">
        <v>1</v>
      </c>
      <c r="C72" s="6">
        <v>39</v>
      </c>
      <c r="D72" s="6">
        <v>40</v>
      </c>
      <c r="E72" s="6">
        <v>18</v>
      </c>
      <c r="F72" s="6">
        <v>15</v>
      </c>
      <c r="G72" s="6">
        <v>48</v>
      </c>
      <c r="H72" s="6">
        <v>37.200000000000003</v>
      </c>
      <c r="I72" s="6">
        <v>3.3</v>
      </c>
      <c r="J72" s="6">
        <v>0.9</v>
      </c>
      <c r="K72" s="14" t="s">
        <v>39</v>
      </c>
      <c r="L72" s="35">
        <v>32</v>
      </c>
      <c r="M72" s="35">
        <v>4</v>
      </c>
      <c r="N72" s="35">
        <v>327</v>
      </c>
      <c r="O72" s="35">
        <v>40.03</v>
      </c>
      <c r="P72" s="36">
        <v>25</v>
      </c>
    </row>
    <row r="73" spans="1:16" x14ac:dyDescent="0.25">
      <c r="B73" s="6">
        <v>2</v>
      </c>
      <c r="C73" s="6">
        <v>39</v>
      </c>
      <c r="D73" s="6">
        <v>39</v>
      </c>
      <c r="E73" s="6">
        <v>17</v>
      </c>
      <c r="F73" s="6">
        <v>14</v>
      </c>
      <c r="G73" s="6">
        <v>48</v>
      </c>
      <c r="H73" s="6">
        <v>43</v>
      </c>
      <c r="I73" s="6">
        <v>3.5</v>
      </c>
      <c r="J73" s="6">
        <v>1</v>
      </c>
    </row>
    <row r="74" spans="1:16" x14ac:dyDescent="0.25">
      <c r="B74" s="6">
        <v>3</v>
      </c>
      <c r="C74" s="6">
        <v>39</v>
      </c>
      <c r="D74" s="6">
        <v>41</v>
      </c>
      <c r="E74" s="6">
        <v>16</v>
      </c>
      <c r="F74" s="6">
        <v>13</v>
      </c>
      <c r="G74" s="6">
        <v>48</v>
      </c>
      <c r="H74" s="6">
        <v>35</v>
      </c>
      <c r="I74" s="6">
        <v>3.4</v>
      </c>
      <c r="J74" s="6">
        <v>0.8</v>
      </c>
    </row>
    <row r="75" spans="1:16" x14ac:dyDescent="0.25">
      <c r="B75" s="6">
        <v>4</v>
      </c>
      <c r="C75" s="6">
        <v>39</v>
      </c>
      <c r="D75" s="6">
        <v>40</v>
      </c>
      <c r="E75" s="6">
        <v>17</v>
      </c>
      <c r="F75" s="6">
        <v>15</v>
      </c>
      <c r="G75" s="6">
        <v>48</v>
      </c>
      <c r="H75" s="6">
        <v>37</v>
      </c>
      <c r="I75" s="6">
        <v>2.8</v>
      </c>
      <c r="J75" s="6">
        <v>1</v>
      </c>
    </row>
    <row r="76" spans="1:16" x14ac:dyDescent="0.25">
      <c r="B76" s="6">
        <v>5</v>
      </c>
      <c r="C76" s="6">
        <v>39</v>
      </c>
      <c r="D76" s="6">
        <v>39</v>
      </c>
      <c r="E76" s="6">
        <v>17</v>
      </c>
      <c r="F76" s="6">
        <v>15</v>
      </c>
      <c r="G76" s="6">
        <v>48</v>
      </c>
      <c r="H76" s="6">
        <v>35</v>
      </c>
      <c r="I76" s="6">
        <v>3.7</v>
      </c>
      <c r="J76" s="6">
        <v>0.9</v>
      </c>
    </row>
    <row r="77" spans="1:16" x14ac:dyDescent="0.25">
      <c r="B77" s="6">
        <v>6</v>
      </c>
      <c r="C77" s="6">
        <v>39</v>
      </c>
      <c r="D77" s="6">
        <v>41</v>
      </c>
      <c r="E77" s="6">
        <v>13</v>
      </c>
      <c r="F77" s="6">
        <v>15</v>
      </c>
      <c r="G77" s="6">
        <v>48</v>
      </c>
      <c r="H77" s="6">
        <v>37.200000000000003</v>
      </c>
      <c r="I77" s="6">
        <v>3.3</v>
      </c>
      <c r="J77" s="6">
        <v>0.9</v>
      </c>
    </row>
    <row r="78" spans="1:16" x14ac:dyDescent="0.25">
      <c r="B78" s="6">
        <v>7</v>
      </c>
      <c r="C78" s="6">
        <v>39</v>
      </c>
      <c r="D78" s="6">
        <v>40</v>
      </c>
      <c r="E78" s="6">
        <v>16</v>
      </c>
      <c r="F78" s="6">
        <v>15</v>
      </c>
      <c r="G78" s="6">
        <v>48</v>
      </c>
      <c r="H78" s="6">
        <v>43</v>
      </c>
      <c r="I78" s="6">
        <v>3.5</v>
      </c>
      <c r="J78" s="6">
        <v>1</v>
      </c>
    </row>
    <row r="79" spans="1:16" x14ac:dyDescent="0.25">
      <c r="B79" s="6">
        <v>8</v>
      </c>
      <c r="C79" s="6">
        <v>39</v>
      </c>
      <c r="D79" s="6">
        <v>39</v>
      </c>
      <c r="E79" s="6">
        <v>16</v>
      </c>
      <c r="F79" s="6">
        <v>16</v>
      </c>
      <c r="G79" s="6">
        <v>48</v>
      </c>
      <c r="H79" s="6">
        <v>35</v>
      </c>
      <c r="I79" s="6">
        <v>3.4</v>
      </c>
      <c r="J79" s="6">
        <v>0.8</v>
      </c>
    </row>
    <row r="80" spans="1:16" x14ac:dyDescent="0.25">
      <c r="B80" s="6">
        <v>9</v>
      </c>
      <c r="C80" s="6">
        <v>39</v>
      </c>
      <c r="D80" s="6">
        <v>41</v>
      </c>
      <c r="E80" s="6">
        <v>17</v>
      </c>
      <c r="F80" s="6">
        <v>13</v>
      </c>
      <c r="G80" s="6">
        <v>48</v>
      </c>
      <c r="H80" s="6">
        <v>35</v>
      </c>
      <c r="I80" s="6">
        <v>2.8</v>
      </c>
      <c r="J80" s="6">
        <v>1</v>
      </c>
    </row>
    <row r="81" spans="1:46" x14ac:dyDescent="0.25">
      <c r="B81" s="6">
        <v>10</v>
      </c>
      <c r="C81" s="6">
        <v>39</v>
      </c>
      <c r="D81" s="6">
        <v>40</v>
      </c>
      <c r="E81" s="6">
        <v>17</v>
      </c>
      <c r="F81" s="6">
        <v>13</v>
      </c>
      <c r="G81" s="6">
        <v>48</v>
      </c>
      <c r="H81" s="6">
        <v>35</v>
      </c>
      <c r="I81" s="6">
        <v>3.7</v>
      </c>
      <c r="J81" s="6">
        <v>0.9</v>
      </c>
    </row>
    <row r="82" spans="1:46" x14ac:dyDescent="0.25">
      <c r="B82" s="6" t="s">
        <v>31</v>
      </c>
      <c r="C82" s="7">
        <f>AVERAGE(C72:C81)</f>
        <v>39</v>
      </c>
      <c r="D82" s="7">
        <f t="shared" ref="D82:I82" si="5">AVERAGE(D72:D81)</f>
        <v>40</v>
      </c>
      <c r="E82" s="7">
        <f t="shared" si="5"/>
        <v>16.399999999999999</v>
      </c>
      <c r="F82" s="7">
        <f t="shared" si="5"/>
        <v>14.4</v>
      </c>
      <c r="G82" s="7">
        <f t="shared" si="5"/>
        <v>48</v>
      </c>
      <c r="H82" s="7">
        <f t="shared" si="5"/>
        <v>37.239999999999995</v>
      </c>
      <c r="I82" s="7">
        <f t="shared" si="5"/>
        <v>3.34</v>
      </c>
      <c r="J82" s="7">
        <f>AVERAGE(J72:J81)</f>
        <v>0.92000000000000015</v>
      </c>
    </row>
    <row r="83" spans="1:46" x14ac:dyDescent="0.25">
      <c r="C83" s="11">
        <v>39</v>
      </c>
      <c r="D83" s="11">
        <v>40</v>
      </c>
      <c r="E83" s="12">
        <v>16</v>
      </c>
      <c r="F83" s="13">
        <v>14</v>
      </c>
      <c r="G83" s="11">
        <v>48</v>
      </c>
      <c r="H83" s="12">
        <v>37.200000000000003</v>
      </c>
      <c r="I83" s="12">
        <v>3.3</v>
      </c>
      <c r="J83" s="13">
        <v>0.9</v>
      </c>
      <c r="K83" s="12">
        <v>167.3</v>
      </c>
      <c r="L83" s="37">
        <v>32</v>
      </c>
      <c r="M83" s="37">
        <v>4</v>
      </c>
      <c r="N83" s="37">
        <v>327</v>
      </c>
      <c r="O83" s="37">
        <v>40.03</v>
      </c>
      <c r="P83" s="38">
        <v>25</v>
      </c>
      <c r="AT83" s="6" t="s">
        <v>93</v>
      </c>
    </row>
    <row r="85" spans="1:46" x14ac:dyDescent="0.25">
      <c r="A85" s="1" t="s">
        <v>30</v>
      </c>
      <c r="B85" s="6">
        <v>1</v>
      </c>
      <c r="C85" s="6">
        <v>38</v>
      </c>
      <c r="D85" s="6">
        <v>40</v>
      </c>
      <c r="E85" s="6">
        <v>24</v>
      </c>
      <c r="F85" s="6">
        <v>12</v>
      </c>
      <c r="G85" s="6">
        <v>48</v>
      </c>
      <c r="H85" s="6">
        <v>27.8</v>
      </c>
      <c r="I85" s="6">
        <v>5.5</v>
      </c>
      <c r="J85" s="6">
        <v>1.5</v>
      </c>
      <c r="K85" s="14" t="s">
        <v>40</v>
      </c>
      <c r="L85" s="35">
        <v>31</v>
      </c>
      <c r="M85" s="35">
        <v>6.2</v>
      </c>
      <c r="N85" s="35">
        <v>312</v>
      </c>
      <c r="O85" s="35">
        <v>62.78</v>
      </c>
      <c r="P85" s="36">
        <v>39.200000000000003</v>
      </c>
    </row>
    <row r="86" spans="1:46" x14ac:dyDescent="0.25">
      <c r="B86" s="6">
        <v>2</v>
      </c>
      <c r="C86" s="6">
        <v>39</v>
      </c>
      <c r="D86" s="6">
        <v>41</v>
      </c>
      <c r="E86" s="6">
        <v>17</v>
      </c>
      <c r="F86" s="6">
        <v>11</v>
      </c>
      <c r="G86" s="6">
        <v>48</v>
      </c>
      <c r="H86" s="6">
        <v>27.2</v>
      </c>
      <c r="I86" s="6">
        <v>5.7</v>
      </c>
      <c r="J86" s="6">
        <v>1.4</v>
      </c>
    </row>
    <row r="87" spans="1:46" x14ac:dyDescent="0.25">
      <c r="B87" s="6">
        <v>3</v>
      </c>
      <c r="C87" s="6">
        <v>37</v>
      </c>
      <c r="D87" s="6">
        <v>39</v>
      </c>
      <c r="E87" s="6">
        <v>23</v>
      </c>
      <c r="F87" s="6">
        <v>15</v>
      </c>
      <c r="G87" s="6">
        <v>48</v>
      </c>
      <c r="H87" s="6">
        <v>27.8</v>
      </c>
      <c r="I87" s="6">
        <v>5.4</v>
      </c>
      <c r="J87" s="6">
        <v>1.6</v>
      </c>
    </row>
    <row r="88" spans="1:46" x14ac:dyDescent="0.25">
      <c r="B88" s="6">
        <v>4</v>
      </c>
      <c r="C88" s="6">
        <v>38</v>
      </c>
      <c r="D88" s="6">
        <v>40</v>
      </c>
      <c r="E88" s="6">
        <v>15</v>
      </c>
      <c r="F88" s="6">
        <v>7</v>
      </c>
      <c r="G88" s="6">
        <v>48</v>
      </c>
      <c r="H88" s="6">
        <v>25.6</v>
      </c>
      <c r="I88" s="6">
        <v>6.2</v>
      </c>
      <c r="J88" s="6">
        <v>1.3</v>
      </c>
    </row>
    <row r="89" spans="1:46" x14ac:dyDescent="0.25">
      <c r="B89" s="6">
        <v>5</v>
      </c>
      <c r="C89" s="6">
        <v>39</v>
      </c>
      <c r="D89" s="6">
        <v>41</v>
      </c>
      <c r="E89" s="6">
        <v>24</v>
      </c>
      <c r="F89" s="6">
        <v>13</v>
      </c>
      <c r="G89" s="6">
        <v>48</v>
      </c>
      <c r="H89" s="6">
        <v>28.9</v>
      </c>
      <c r="I89" s="6">
        <v>5.2</v>
      </c>
      <c r="J89" s="6">
        <v>1.5</v>
      </c>
    </row>
    <row r="90" spans="1:46" x14ac:dyDescent="0.25">
      <c r="B90" s="6">
        <v>6</v>
      </c>
      <c r="C90" s="6">
        <v>37</v>
      </c>
      <c r="D90" s="6">
        <v>39</v>
      </c>
      <c r="E90" s="6">
        <v>25</v>
      </c>
      <c r="F90" s="6">
        <v>10</v>
      </c>
      <c r="G90" s="6">
        <v>48</v>
      </c>
      <c r="H90" s="6">
        <v>31.3</v>
      </c>
      <c r="I90" s="6">
        <v>5.5</v>
      </c>
      <c r="J90" s="6">
        <v>1.5</v>
      </c>
    </row>
    <row r="91" spans="1:46" x14ac:dyDescent="0.25">
      <c r="B91" s="6">
        <v>7</v>
      </c>
      <c r="C91" s="6">
        <v>38</v>
      </c>
      <c r="D91" s="6">
        <v>40</v>
      </c>
      <c r="E91" s="6">
        <v>15</v>
      </c>
      <c r="F91" s="6">
        <v>12</v>
      </c>
      <c r="G91" s="6">
        <v>48</v>
      </c>
      <c r="H91" s="6">
        <v>27.2</v>
      </c>
      <c r="I91" s="6">
        <v>5.5</v>
      </c>
      <c r="J91" s="6">
        <v>1.4</v>
      </c>
    </row>
    <row r="92" spans="1:46" x14ac:dyDescent="0.25">
      <c r="B92" s="6">
        <v>8</v>
      </c>
      <c r="C92" s="6">
        <v>39</v>
      </c>
      <c r="D92" s="6">
        <v>41</v>
      </c>
      <c r="E92" s="6">
        <v>21</v>
      </c>
      <c r="F92" s="6">
        <v>14</v>
      </c>
      <c r="G92" s="6">
        <v>48</v>
      </c>
      <c r="H92" s="6">
        <v>27.5</v>
      </c>
      <c r="I92" s="6">
        <v>5.3</v>
      </c>
      <c r="J92" s="6">
        <v>1.6</v>
      </c>
    </row>
    <row r="93" spans="1:46" x14ac:dyDescent="0.25">
      <c r="B93" s="6">
        <v>9</v>
      </c>
      <c r="C93" s="6">
        <v>37</v>
      </c>
      <c r="D93" s="6">
        <v>39</v>
      </c>
      <c r="E93" s="6">
        <v>20</v>
      </c>
      <c r="F93" s="6">
        <v>15</v>
      </c>
      <c r="G93" s="6">
        <v>48</v>
      </c>
      <c r="H93" s="6">
        <v>25.6</v>
      </c>
      <c r="I93" s="6">
        <v>6</v>
      </c>
      <c r="J93" s="6">
        <v>1.7</v>
      </c>
    </row>
    <row r="94" spans="1:46" x14ac:dyDescent="0.25">
      <c r="B94" s="6">
        <v>10</v>
      </c>
      <c r="C94" s="6">
        <v>37</v>
      </c>
      <c r="D94" s="6">
        <v>40</v>
      </c>
      <c r="E94" s="6">
        <v>20</v>
      </c>
      <c r="F94" s="6">
        <v>12</v>
      </c>
      <c r="G94" s="6">
        <v>48</v>
      </c>
      <c r="H94" s="6">
        <v>28.6</v>
      </c>
      <c r="I94" s="6">
        <v>5</v>
      </c>
      <c r="J94" s="6">
        <v>1.8</v>
      </c>
    </row>
    <row r="95" spans="1:46" x14ac:dyDescent="0.25">
      <c r="B95" s="6" t="s">
        <v>31</v>
      </c>
      <c r="C95" s="7">
        <f>AVERAGE(C85:C94)</f>
        <v>37.9</v>
      </c>
      <c r="D95" s="7">
        <f t="shared" ref="D95:J95" si="6">AVERAGE(D85:D94)</f>
        <v>40</v>
      </c>
      <c r="E95" s="7">
        <f t="shared" si="6"/>
        <v>20.399999999999999</v>
      </c>
      <c r="F95" s="7">
        <f t="shared" si="6"/>
        <v>12.1</v>
      </c>
      <c r="G95" s="7">
        <f t="shared" si="6"/>
        <v>48</v>
      </c>
      <c r="H95" s="7">
        <f t="shared" si="6"/>
        <v>27.75</v>
      </c>
      <c r="I95" s="7">
        <f t="shared" si="6"/>
        <v>5.5299999999999994</v>
      </c>
      <c r="J95" s="7">
        <f t="shared" si="6"/>
        <v>1.53</v>
      </c>
    </row>
    <row r="96" spans="1:46" x14ac:dyDescent="0.25">
      <c r="C96" s="11">
        <v>38</v>
      </c>
      <c r="D96" s="11">
        <v>40</v>
      </c>
      <c r="E96" s="12">
        <v>20</v>
      </c>
      <c r="F96" s="13">
        <v>12</v>
      </c>
      <c r="G96" s="11">
        <v>48</v>
      </c>
      <c r="H96" s="12">
        <v>27.8</v>
      </c>
      <c r="I96" s="12">
        <v>5.5</v>
      </c>
      <c r="J96" s="13">
        <v>1.5</v>
      </c>
      <c r="K96" s="12">
        <v>239.4</v>
      </c>
      <c r="L96" s="37">
        <v>31</v>
      </c>
      <c r="M96" s="37">
        <v>6.2</v>
      </c>
      <c r="N96" s="37">
        <v>312</v>
      </c>
      <c r="O96" s="37">
        <v>62.78</v>
      </c>
      <c r="P96" s="38">
        <v>39.200000000000003</v>
      </c>
    </row>
    <row r="100" spans="1:51" x14ac:dyDescent="0.25">
      <c r="A100" s="27" t="s">
        <v>41</v>
      </c>
      <c r="B100" s="27"/>
      <c r="C100" s="27" t="s">
        <v>42</v>
      </c>
      <c r="D100" s="27"/>
      <c r="E100" s="27"/>
      <c r="F100" s="27"/>
      <c r="G100" s="27" t="s">
        <v>43</v>
      </c>
      <c r="H100" s="27"/>
      <c r="I100" s="27"/>
      <c r="J100" s="27" t="s">
        <v>44</v>
      </c>
      <c r="K100" s="27"/>
      <c r="L100" s="27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1:51" x14ac:dyDescent="0.25">
      <c r="A102" s="28" t="s">
        <v>45</v>
      </c>
      <c r="B102" s="23"/>
      <c r="C102" s="29" t="s">
        <v>46</v>
      </c>
      <c r="D102" s="29"/>
      <c r="E102" s="28" t="s">
        <v>47</v>
      </c>
      <c r="F102" s="28"/>
      <c r="G102" s="28" t="s">
        <v>48</v>
      </c>
      <c r="H102" s="28"/>
      <c r="I102" s="28" t="s">
        <v>49</v>
      </c>
      <c r="J102" s="28"/>
      <c r="K102" s="28" t="s">
        <v>50</v>
      </c>
      <c r="L102" s="28"/>
      <c r="M102" s="28" t="s">
        <v>51</v>
      </c>
      <c r="N102" s="28"/>
      <c r="O102" s="28" t="s">
        <v>52</v>
      </c>
      <c r="P102" s="28"/>
      <c r="Q102" s="28" t="s">
        <v>53</v>
      </c>
      <c r="R102" s="28"/>
      <c r="S102" s="28" t="s">
        <v>54</v>
      </c>
      <c r="T102" s="28"/>
      <c r="U102" s="28" t="s">
        <v>55</v>
      </c>
      <c r="V102" s="28"/>
      <c r="W102" s="28" t="s">
        <v>56</v>
      </c>
      <c r="X102" s="28"/>
      <c r="Y102" s="30" t="s">
        <v>57</v>
      </c>
      <c r="Z102" s="30"/>
      <c r="AA102" s="30" t="s">
        <v>58</v>
      </c>
      <c r="AB102" s="30"/>
      <c r="AC102" s="30" t="s">
        <v>59</v>
      </c>
      <c r="AD102" s="30"/>
      <c r="AE102" s="30" t="s">
        <v>60</v>
      </c>
      <c r="AF102" s="30"/>
      <c r="AG102" s="30" t="s">
        <v>61</v>
      </c>
      <c r="AH102" s="30"/>
      <c r="AI102" s="28" t="s">
        <v>62</v>
      </c>
      <c r="AJ102" s="28"/>
      <c r="AK102" s="28" t="s">
        <v>63</v>
      </c>
      <c r="AL102" s="28"/>
      <c r="AM102" s="28" t="s">
        <v>64</v>
      </c>
      <c r="AN102" s="28"/>
      <c r="AO102" s="28" t="s">
        <v>65</v>
      </c>
      <c r="AP102" s="28"/>
      <c r="AQ102" s="28" t="s">
        <v>66</v>
      </c>
      <c r="AR102" s="28"/>
      <c r="AS102" s="28" t="s">
        <v>67</v>
      </c>
      <c r="AT102" s="28"/>
      <c r="AU102" s="31" t="s">
        <v>68</v>
      </c>
      <c r="AV102" s="31"/>
      <c r="AW102" s="32" t="s">
        <v>69</v>
      </c>
      <c r="AX102" s="32"/>
      <c r="AY102"/>
    </row>
    <row r="103" spans="1:51" x14ac:dyDescent="0.25">
      <c r="A103" s="28"/>
      <c r="B103" s="23"/>
      <c r="C103" s="33" t="s">
        <v>70</v>
      </c>
      <c r="D103" s="28" t="s">
        <v>71</v>
      </c>
      <c r="E103" s="33" t="s">
        <v>70</v>
      </c>
      <c r="F103" s="28" t="s">
        <v>71</v>
      </c>
      <c r="G103" s="33" t="s">
        <v>70</v>
      </c>
      <c r="H103" s="28" t="s">
        <v>71</v>
      </c>
      <c r="I103" s="33" t="s">
        <v>70</v>
      </c>
      <c r="J103" s="28" t="s">
        <v>71</v>
      </c>
      <c r="K103" s="33" t="s">
        <v>70</v>
      </c>
      <c r="L103" s="28" t="s">
        <v>71</v>
      </c>
      <c r="M103" s="33" t="s">
        <v>70</v>
      </c>
      <c r="N103" s="28" t="s">
        <v>71</v>
      </c>
      <c r="O103" s="33" t="s">
        <v>70</v>
      </c>
      <c r="P103" s="28" t="s">
        <v>71</v>
      </c>
      <c r="Q103" s="33" t="s">
        <v>70</v>
      </c>
      <c r="R103" s="28" t="s">
        <v>71</v>
      </c>
      <c r="S103" s="33" t="s">
        <v>70</v>
      </c>
      <c r="T103" s="28" t="s">
        <v>71</v>
      </c>
      <c r="U103" s="33" t="s">
        <v>70</v>
      </c>
      <c r="V103" s="28" t="s">
        <v>71</v>
      </c>
      <c r="W103" s="33" t="s">
        <v>70</v>
      </c>
      <c r="X103" s="28" t="s">
        <v>71</v>
      </c>
      <c r="Y103" s="33" t="s">
        <v>70</v>
      </c>
      <c r="Z103" s="28" t="s">
        <v>71</v>
      </c>
      <c r="AA103" s="33" t="s">
        <v>70</v>
      </c>
      <c r="AB103" s="28" t="s">
        <v>71</v>
      </c>
      <c r="AC103" s="33" t="s">
        <v>70</v>
      </c>
      <c r="AD103" s="28" t="s">
        <v>71</v>
      </c>
      <c r="AE103" s="33" t="s">
        <v>70</v>
      </c>
      <c r="AF103" s="28" t="s">
        <v>71</v>
      </c>
      <c r="AG103" s="33" t="s">
        <v>70</v>
      </c>
      <c r="AH103" s="28" t="s">
        <v>71</v>
      </c>
      <c r="AI103" s="33" t="s">
        <v>72</v>
      </c>
      <c r="AJ103" s="28" t="s">
        <v>73</v>
      </c>
      <c r="AK103" s="33" t="s">
        <v>72</v>
      </c>
      <c r="AL103" s="28" t="s">
        <v>73</v>
      </c>
      <c r="AM103" s="33" t="s">
        <v>72</v>
      </c>
      <c r="AN103" s="28" t="s">
        <v>73</v>
      </c>
      <c r="AO103" s="33" t="s">
        <v>72</v>
      </c>
      <c r="AP103" s="28" t="s">
        <v>73</v>
      </c>
      <c r="AQ103" s="33" t="s">
        <v>72</v>
      </c>
      <c r="AR103" s="28" t="s">
        <v>73</v>
      </c>
      <c r="AS103" s="33" t="s">
        <v>72</v>
      </c>
      <c r="AT103" s="28" t="s">
        <v>73</v>
      </c>
      <c r="AU103" s="34" t="s">
        <v>70</v>
      </c>
      <c r="AV103" s="34" t="s">
        <v>71</v>
      </c>
      <c r="AW103"/>
      <c r="AX103"/>
      <c r="AY103"/>
    </row>
    <row r="104" spans="1:51" x14ac:dyDescent="0.25">
      <c r="A104" s="23" t="s">
        <v>24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4">
        <v>5</v>
      </c>
      <c r="N104" s="24">
        <v>1.08</v>
      </c>
      <c r="O104" s="23">
        <v>9</v>
      </c>
      <c r="P104" s="23">
        <v>1.95</v>
      </c>
      <c r="Q104" s="23">
        <v>39</v>
      </c>
      <c r="R104" s="23">
        <v>8.4499999999999993</v>
      </c>
      <c r="S104" s="23">
        <v>64</v>
      </c>
      <c r="T104" s="23">
        <v>11</v>
      </c>
      <c r="U104" s="23">
        <v>7</v>
      </c>
      <c r="V104" s="23">
        <v>1.1000000000000001</v>
      </c>
      <c r="W104" s="23">
        <v>50</v>
      </c>
      <c r="X104" s="23">
        <v>8.6</v>
      </c>
      <c r="Y104" s="23">
        <v>5</v>
      </c>
      <c r="Z104" s="23">
        <v>0.3</v>
      </c>
      <c r="AA104" s="23">
        <v>2</v>
      </c>
      <c r="AB104" s="23">
        <v>0.4</v>
      </c>
      <c r="AC104" s="23">
        <v>5</v>
      </c>
      <c r="AD104" s="23">
        <v>1.08</v>
      </c>
      <c r="AE104" s="23">
        <v>14</v>
      </c>
      <c r="AF104" s="23">
        <v>3.3</v>
      </c>
      <c r="AG104" s="23">
        <v>24</v>
      </c>
      <c r="AH104">
        <v>4.7</v>
      </c>
      <c r="AI104" s="27">
        <v>56</v>
      </c>
      <c r="AJ104" s="27">
        <v>7.1</v>
      </c>
      <c r="AK104" s="27">
        <v>65</v>
      </c>
      <c r="AL104" s="27">
        <v>6.5</v>
      </c>
      <c r="AM104" s="27">
        <v>8</v>
      </c>
      <c r="AN104" s="27">
        <v>0.5</v>
      </c>
      <c r="AO104" s="27">
        <v>48</v>
      </c>
      <c r="AP104" s="27">
        <v>4.5</v>
      </c>
      <c r="AQ104" s="27">
        <v>73</v>
      </c>
      <c r="AR104" s="27">
        <v>4.5</v>
      </c>
      <c r="AS104" s="27">
        <v>17</v>
      </c>
      <c r="AT104" s="27">
        <v>1.5</v>
      </c>
      <c r="AU104">
        <v>491</v>
      </c>
      <c r="AV104">
        <v>66.56</v>
      </c>
      <c r="AW104" s="30">
        <v>41.6</v>
      </c>
      <c r="AX104"/>
    </row>
    <row r="105" spans="1:51" x14ac:dyDescent="0.25">
      <c r="A105" s="23" t="s">
        <v>74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5</v>
      </c>
      <c r="L105" s="23">
        <v>1.61</v>
      </c>
      <c r="M105" s="24">
        <v>0</v>
      </c>
      <c r="N105" s="24">
        <v>0</v>
      </c>
      <c r="O105" s="23">
        <v>11</v>
      </c>
      <c r="P105" s="23">
        <v>3.54</v>
      </c>
      <c r="Q105" s="23">
        <v>25</v>
      </c>
      <c r="R105" s="23">
        <v>7</v>
      </c>
      <c r="S105" s="23">
        <v>19</v>
      </c>
      <c r="T105" s="23">
        <v>5.3</v>
      </c>
      <c r="U105" s="23">
        <v>93</v>
      </c>
      <c r="V105" s="23">
        <v>22</v>
      </c>
      <c r="W105" s="23">
        <v>0</v>
      </c>
      <c r="X105" s="23">
        <v>0</v>
      </c>
      <c r="Y105" s="23">
        <v>5</v>
      </c>
      <c r="Z105" s="23">
        <v>1.54</v>
      </c>
      <c r="AA105" s="23">
        <v>4</v>
      </c>
      <c r="AB105" s="24">
        <v>1.2</v>
      </c>
      <c r="AC105" s="23">
        <v>7</v>
      </c>
      <c r="AD105" s="24">
        <v>2.2999999999999998</v>
      </c>
      <c r="AE105" s="23">
        <v>18</v>
      </c>
      <c r="AF105" s="24">
        <v>5</v>
      </c>
      <c r="AG105" s="23">
        <v>6</v>
      </c>
      <c r="AH105">
        <v>1.63</v>
      </c>
      <c r="AI105" s="27">
        <v>13</v>
      </c>
      <c r="AJ105" s="27">
        <v>3.1</v>
      </c>
      <c r="AK105" s="27">
        <v>31</v>
      </c>
      <c r="AL105" s="27">
        <v>3.5</v>
      </c>
      <c r="AM105" s="27">
        <v>0</v>
      </c>
      <c r="AN105" s="27">
        <v>0</v>
      </c>
      <c r="AO105" s="27">
        <v>52</v>
      </c>
      <c r="AP105" s="27">
        <v>8.1</v>
      </c>
      <c r="AQ105" s="27">
        <v>52</v>
      </c>
      <c r="AR105" s="27">
        <v>4</v>
      </c>
      <c r="AS105" s="27">
        <v>6</v>
      </c>
      <c r="AT105" s="27">
        <v>0.5</v>
      </c>
      <c r="AU105">
        <v>347</v>
      </c>
      <c r="AV105">
        <v>70.319999999999993</v>
      </c>
      <c r="AW105" s="30">
        <v>43.9</v>
      </c>
      <c r="AX105"/>
    </row>
    <row r="106" spans="1:51" x14ac:dyDescent="0.25">
      <c r="A106" s="23" t="s">
        <v>76</v>
      </c>
      <c r="C106" s="23">
        <v>0</v>
      </c>
      <c r="D106" s="23">
        <v>0</v>
      </c>
      <c r="E106" s="23">
        <v>4</v>
      </c>
      <c r="F106" s="23">
        <v>0.63</v>
      </c>
      <c r="G106" s="23">
        <v>42</v>
      </c>
      <c r="H106" s="23">
        <v>6.86</v>
      </c>
      <c r="I106" s="23">
        <v>39</v>
      </c>
      <c r="J106" s="23">
        <v>6.37</v>
      </c>
      <c r="K106" s="23">
        <v>43</v>
      </c>
      <c r="L106" s="23">
        <v>8.8000000000000007</v>
      </c>
      <c r="M106" s="24">
        <v>0</v>
      </c>
      <c r="N106" s="24">
        <v>0</v>
      </c>
      <c r="O106" s="23">
        <v>37</v>
      </c>
      <c r="P106" s="23">
        <v>6</v>
      </c>
      <c r="Q106" s="24">
        <v>0</v>
      </c>
      <c r="R106" s="24">
        <v>0</v>
      </c>
      <c r="S106" s="23">
        <v>3</v>
      </c>
      <c r="T106" s="23">
        <v>0.6</v>
      </c>
      <c r="U106" s="23">
        <v>7</v>
      </c>
      <c r="V106" s="23">
        <v>1.52</v>
      </c>
      <c r="W106" s="23">
        <v>12</v>
      </c>
      <c r="X106" s="23">
        <v>2.4</v>
      </c>
      <c r="Y106" s="24">
        <v>0</v>
      </c>
      <c r="Z106" s="24">
        <v>0</v>
      </c>
      <c r="AA106" s="23">
        <v>8</v>
      </c>
      <c r="AB106" s="23">
        <v>0.9</v>
      </c>
      <c r="AC106" s="24">
        <v>0</v>
      </c>
      <c r="AD106" s="24">
        <v>0</v>
      </c>
      <c r="AE106" s="23">
        <v>1</v>
      </c>
      <c r="AF106" s="23">
        <v>0.2</v>
      </c>
      <c r="AG106" s="24">
        <v>0</v>
      </c>
      <c r="AH106">
        <v>0</v>
      </c>
      <c r="AI106" s="27">
        <v>84</v>
      </c>
      <c r="AJ106" s="27">
        <v>9</v>
      </c>
      <c r="AK106" s="27">
        <v>30</v>
      </c>
      <c r="AL106" s="27">
        <v>2.5</v>
      </c>
      <c r="AM106" s="27">
        <v>8</v>
      </c>
      <c r="AN106" s="27">
        <v>0.1</v>
      </c>
      <c r="AO106" s="27">
        <v>53</v>
      </c>
      <c r="AP106" s="27">
        <v>5.5</v>
      </c>
      <c r="AQ106" s="27">
        <v>71</v>
      </c>
      <c r="AR106" s="27">
        <v>5</v>
      </c>
      <c r="AS106" s="27">
        <v>0</v>
      </c>
      <c r="AT106" s="27">
        <v>0</v>
      </c>
      <c r="AU106">
        <v>442</v>
      </c>
      <c r="AV106">
        <v>56.38</v>
      </c>
      <c r="AW106" s="30">
        <v>35.200000000000003</v>
      </c>
      <c r="AX106"/>
    </row>
    <row r="107" spans="1:51" x14ac:dyDescent="0.25">
      <c r="A107" s="23" t="s">
        <v>75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16</v>
      </c>
      <c r="J107" s="23">
        <v>3.17</v>
      </c>
      <c r="K107" s="23">
        <v>67</v>
      </c>
      <c r="L107" s="23">
        <v>13.3</v>
      </c>
      <c r="M107" s="24">
        <v>0</v>
      </c>
      <c r="N107" s="24">
        <v>0</v>
      </c>
      <c r="O107" s="23">
        <v>42</v>
      </c>
      <c r="P107" s="23">
        <v>7.2</v>
      </c>
      <c r="Q107" s="23">
        <v>7</v>
      </c>
      <c r="R107" s="23">
        <v>1.1000000000000001</v>
      </c>
      <c r="S107" s="23">
        <v>60</v>
      </c>
      <c r="T107" s="23">
        <v>11.9</v>
      </c>
      <c r="U107" s="23">
        <v>4</v>
      </c>
      <c r="V107" s="23">
        <v>0.3</v>
      </c>
      <c r="W107" s="23">
        <v>5</v>
      </c>
      <c r="X107" s="23">
        <v>0.91</v>
      </c>
      <c r="Y107" s="23">
        <v>3</v>
      </c>
      <c r="Z107" s="23">
        <v>0.59</v>
      </c>
      <c r="AA107" s="23">
        <v>2</v>
      </c>
      <c r="AB107" s="23">
        <v>0.2</v>
      </c>
      <c r="AC107" s="23">
        <v>10</v>
      </c>
      <c r="AD107" s="23">
        <v>2</v>
      </c>
      <c r="AE107" s="24">
        <v>0</v>
      </c>
      <c r="AF107" s="24">
        <v>0</v>
      </c>
      <c r="AG107" s="23">
        <v>18</v>
      </c>
      <c r="AH107">
        <v>3.5</v>
      </c>
      <c r="AI107" s="27">
        <v>59</v>
      </c>
      <c r="AJ107" s="27">
        <v>8.9</v>
      </c>
      <c r="AK107" s="27">
        <v>38</v>
      </c>
      <c r="AL107" s="27">
        <v>3.3</v>
      </c>
      <c r="AM107" s="27">
        <v>2</v>
      </c>
      <c r="AN107" s="27">
        <v>0.1</v>
      </c>
      <c r="AO107" s="27">
        <v>45</v>
      </c>
      <c r="AP107" s="27">
        <v>6.1</v>
      </c>
      <c r="AQ107" s="27">
        <v>95</v>
      </c>
      <c r="AR107" s="27">
        <v>4.0999999999999996</v>
      </c>
      <c r="AS107" s="27">
        <v>57</v>
      </c>
      <c r="AT107" s="27">
        <v>3</v>
      </c>
      <c r="AU107">
        <v>530</v>
      </c>
      <c r="AV107">
        <v>69.67</v>
      </c>
      <c r="AW107" s="30">
        <v>43.5</v>
      </c>
      <c r="AX107"/>
    </row>
    <row r="108" spans="1:51" x14ac:dyDescent="0.25">
      <c r="A108" s="23" t="s">
        <v>77</v>
      </c>
      <c r="C108" s="23">
        <v>5</v>
      </c>
      <c r="D108" s="23">
        <v>0.94</v>
      </c>
      <c r="E108" s="23">
        <v>33</v>
      </c>
      <c r="F108" s="23">
        <v>6.26</v>
      </c>
      <c r="G108" s="24">
        <v>17</v>
      </c>
      <c r="H108" s="24">
        <v>3.22</v>
      </c>
      <c r="I108" s="23">
        <v>0</v>
      </c>
      <c r="J108" s="23">
        <v>0</v>
      </c>
      <c r="K108" s="23">
        <v>8</v>
      </c>
      <c r="L108" s="23">
        <v>2.5</v>
      </c>
      <c r="M108" s="23">
        <v>0</v>
      </c>
      <c r="N108" s="23">
        <v>0</v>
      </c>
      <c r="O108" s="23">
        <v>3</v>
      </c>
      <c r="P108" s="23">
        <v>0.5</v>
      </c>
      <c r="Q108" s="23">
        <v>5</v>
      </c>
      <c r="R108" s="23">
        <v>1.3</v>
      </c>
      <c r="S108" s="24">
        <v>31</v>
      </c>
      <c r="T108" s="24">
        <v>8.5</v>
      </c>
      <c r="U108" s="23">
        <v>15</v>
      </c>
      <c r="V108" s="23">
        <v>2.8</v>
      </c>
      <c r="W108" s="24">
        <v>0</v>
      </c>
      <c r="X108" s="24">
        <v>0</v>
      </c>
      <c r="Y108" s="24">
        <v>5</v>
      </c>
      <c r="Z108" s="24">
        <v>0.94</v>
      </c>
      <c r="AA108" s="23">
        <v>13</v>
      </c>
      <c r="AB108" s="23">
        <v>4.3</v>
      </c>
      <c r="AC108" s="23">
        <v>5</v>
      </c>
      <c r="AD108" s="23">
        <v>0.94</v>
      </c>
      <c r="AE108" s="23">
        <v>17</v>
      </c>
      <c r="AF108" s="23">
        <v>3.22</v>
      </c>
      <c r="AG108" s="24">
        <v>46</v>
      </c>
      <c r="AH108">
        <v>10.4</v>
      </c>
      <c r="AI108" s="27">
        <v>53</v>
      </c>
      <c r="AJ108" s="27">
        <v>9</v>
      </c>
      <c r="AK108" s="27">
        <v>28</v>
      </c>
      <c r="AL108" s="27">
        <v>3.6</v>
      </c>
      <c r="AM108" s="27">
        <v>0</v>
      </c>
      <c r="AN108" s="27">
        <v>0</v>
      </c>
      <c r="AO108" s="27">
        <v>62</v>
      </c>
      <c r="AP108" s="27">
        <v>8</v>
      </c>
      <c r="AQ108" s="27">
        <v>54</v>
      </c>
      <c r="AR108" s="27">
        <v>4.7</v>
      </c>
      <c r="AS108" s="27">
        <v>15</v>
      </c>
      <c r="AT108" s="27">
        <v>1</v>
      </c>
      <c r="AU108">
        <v>415</v>
      </c>
      <c r="AV108">
        <v>72.12</v>
      </c>
      <c r="AW108" s="30">
        <v>45</v>
      </c>
      <c r="AX108"/>
    </row>
    <row r="109" spans="1:51" x14ac:dyDescent="0.25">
      <c r="A109" s="23" t="s">
        <v>78</v>
      </c>
      <c r="C109" s="23">
        <v>0</v>
      </c>
      <c r="D109" s="23">
        <v>0</v>
      </c>
      <c r="E109" s="23">
        <v>0</v>
      </c>
      <c r="F109" s="23">
        <v>0</v>
      </c>
      <c r="G109" s="23">
        <v>5</v>
      </c>
      <c r="H109" s="23">
        <v>0.83</v>
      </c>
      <c r="I109" s="24">
        <v>0</v>
      </c>
      <c r="J109" s="23">
        <v>0</v>
      </c>
      <c r="K109" s="23">
        <v>15</v>
      </c>
      <c r="L109" s="23">
        <v>2.5</v>
      </c>
      <c r="M109" s="23">
        <v>25</v>
      </c>
      <c r="N109" s="23">
        <v>5.6</v>
      </c>
      <c r="O109" s="23">
        <v>4</v>
      </c>
      <c r="P109" s="23">
        <v>0.8</v>
      </c>
      <c r="Q109" s="23">
        <v>45</v>
      </c>
      <c r="R109" s="23">
        <v>7.7</v>
      </c>
      <c r="S109" s="23">
        <v>0</v>
      </c>
      <c r="T109" s="23">
        <v>0</v>
      </c>
      <c r="U109" s="23">
        <v>2</v>
      </c>
      <c r="V109" s="23">
        <v>0.1</v>
      </c>
      <c r="W109" s="23">
        <v>1</v>
      </c>
      <c r="X109" s="23">
        <v>0.1</v>
      </c>
      <c r="Y109" s="23">
        <v>3</v>
      </c>
      <c r="Z109" s="23">
        <v>1.1000000000000001</v>
      </c>
      <c r="AA109" s="23">
        <v>11</v>
      </c>
      <c r="AB109" s="23">
        <v>1.5</v>
      </c>
      <c r="AC109" s="23">
        <v>0</v>
      </c>
      <c r="AD109" s="23">
        <v>0</v>
      </c>
      <c r="AE109" s="23">
        <v>3</v>
      </c>
      <c r="AF109" s="23">
        <v>0.5</v>
      </c>
      <c r="AG109" s="23">
        <v>8</v>
      </c>
      <c r="AH109">
        <v>1.3</v>
      </c>
      <c r="AI109" s="27">
        <v>48</v>
      </c>
      <c r="AJ109" s="27">
        <v>5.8</v>
      </c>
      <c r="AK109" s="27">
        <v>42</v>
      </c>
      <c r="AL109" s="27">
        <v>3.5</v>
      </c>
      <c r="AM109" s="27">
        <v>0</v>
      </c>
      <c r="AN109" s="27">
        <v>0</v>
      </c>
      <c r="AO109" s="27">
        <v>18</v>
      </c>
      <c r="AP109" s="27">
        <v>2</v>
      </c>
      <c r="AQ109" s="27">
        <v>48</v>
      </c>
      <c r="AR109" s="27">
        <v>3.7</v>
      </c>
      <c r="AS109" s="27">
        <v>49</v>
      </c>
      <c r="AT109" s="27">
        <v>3</v>
      </c>
      <c r="AU109">
        <v>327</v>
      </c>
      <c r="AV109">
        <v>40.03</v>
      </c>
      <c r="AW109" s="30">
        <v>25</v>
      </c>
      <c r="AX109"/>
    </row>
    <row r="110" spans="1:51" x14ac:dyDescent="0.25">
      <c r="A110" s="23" t="s">
        <v>30</v>
      </c>
      <c r="C110" s="23">
        <v>0</v>
      </c>
      <c r="D110" s="23">
        <v>0</v>
      </c>
      <c r="E110" s="23">
        <v>0</v>
      </c>
      <c r="F110" s="23">
        <v>0</v>
      </c>
      <c r="G110" s="24">
        <v>5</v>
      </c>
      <c r="H110" s="24">
        <v>1.19</v>
      </c>
      <c r="I110" s="24">
        <v>0</v>
      </c>
      <c r="J110" s="24">
        <v>0</v>
      </c>
      <c r="K110" s="23">
        <v>10</v>
      </c>
      <c r="L110" s="23">
        <v>2.39</v>
      </c>
      <c r="M110" s="23">
        <v>21</v>
      </c>
      <c r="N110" s="23">
        <v>7</v>
      </c>
      <c r="O110" s="23">
        <v>4</v>
      </c>
      <c r="P110" s="23">
        <v>1.2</v>
      </c>
      <c r="Q110" s="23">
        <v>37</v>
      </c>
      <c r="R110" s="23">
        <v>10</v>
      </c>
      <c r="S110" s="23">
        <v>0</v>
      </c>
      <c r="T110" s="23">
        <v>0</v>
      </c>
      <c r="U110" s="23">
        <v>3</v>
      </c>
      <c r="V110" s="23">
        <v>0.8</v>
      </c>
      <c r="W110" s="24">
        <v>0</v>
      </c>
      <c r="X110" s="24">
        <v>0</v>
      </c>
      <c r="Y110" s="23">
        <v>5</v>
      </c>
      <c r="Z110" s="23">
        <v>1.2</v>
      </c>
      <c r="AA110" s="23">
        <v>13</v>
      </c>
      <c r="AB110" s="23">
        <v>4.5999999999999996</v>
      </c>
      <c r="AC110" s="23">
        <v>23</v>
      </c>
      <c r="AD110" s="23">
        <v>5.5</v>
      </c>
      <c r="AE110" s="24">
        <v>0</v>
      </c>
      <c r="AF110" s="24">
        <v>0</v>
      </c>
      <c r="AG110" s="23">
        <v>3</v>
      </c>
      <c r="AH110">
        <v>0.7</v>
      </c>
      <c r="AI110" s="27">
        <v>48</v>
      </c>
      <c r="AJ110" s="27">
        <v>8.4</v>
      </c>
      <c r="AK110" s="27">
        <v>24</v>
      </c>
      <c r="AL110" s="27">
        <v>3.7</v>
      </c>
      <c r="AM110" s="27">
        <v>0</v>
      </c>
      <c r="AN110" s="27">
        <v>0</v>
      </c>
      <c r="AO110" s="27">
        <v>73</v>
      </c>
      <c r="AP110" s="27">
        <v>11.5</v>
      </c>
      <c r="AQ110" s="27">
        <v>33</v>
      </c>
      <c r="AR110" s="27">
        <v>3.1</v>
      </c>
      <c r="AS110" s="27">
        <v>10</v>
      </c>
      <c r="AT110" s="27">
        <v>1.5</v>
      </c>
      <c r="AU110">
        <v>312</v>
      </c>
      <c r="AV110">
        <v>62.78</v>
      </c>
      <c r="AW110" s="30">
        <v>39.200000000000003</v>
      </c>
      <c r="AX110"/>
    </row>
    <row r="111" spans="1:5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6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Dhillon</cp:lastModifiedBy>
  <dcterms:created xsi:type="dcterms:W3CDTF">2018-05-09T04:11:41Z</dcterms:created>
  <dcterms:modified xsi:type="dcterms:W3CDTF">2019-06-19T09:19:14Z</dcterms:modified>
</cp:coreProperties>
</file>