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<sst xmlns="http://schemas.openxmlformats.org/spreadsheetml/2006/main" count="42" uniqueCount="30">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</sst>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F13">
      <selection activeCell="R4" sqref="R4: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4" spans="1:20" s="1" customFormat="1" ht="17.25" customHeight="1">
      <c r="A4" s="8" t="s">
        <v>1</v>
      </c>
      <c r="B4" s="33" t="s">
        <v>2</v>
      </c>
      <c r="C4" s="33"/>
      <c r="D4" s="33" t="s">
        <v>3</v>
      </c>
      <c r="E4" s="33"/>
      <c r="F4" s="33"/>
      <c r="G4" s="33" t="s">
        <v>4</v>
      </c>
      <c r="H4" s="33"/>
      <c r="I4" s="33"/>
      <c r="J4" s="33" t="s">
        <v>20</v>
      </c>
      <c r="K4" s="33"/>
      <c r="L4" s="33"/>
      <c r="M4" s="33"/>
      <c r="N4" s="33"/>
      <c r="O4" s="33"/>
      <c r="P4" s="33" t="s">
        <v>5</v>
      </c>
      <c r="Q4" s="33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2" t="s">
        <v>6</v>
      </c>
      <c r="C5" s="32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2" t="s">
        <v>15</v>
      </c>
      <c r="C6" s="32"/>
      <c r="D6" s="32" t="s">
        <v>8</v>
      </c>
      <c r="E6" s="32"/>
      <c r="F6" s="32"/>
      <c r="G6" s="32" t="s">
        <v>21</v>
      </c>
      <c r="H6" s="32"/>
      <c r="I6" s="32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44256</v>
      </c>
      <c r="B8" s="19">
        <v>1015</v>
      </c>
      <c r="C8" s="19">
        <v>1011</v>
      </c>
      <c r="D8" s="19">
        <v>100</v>
      </c>
      <c r="E8" s="20">
        <v>50.76</v>
      </c>
      <c r="F8" s="20">
        <v>79.5475</v>
      </c>
      <c r="G8" s="20">
        <v>30.5</v>
      </c>
      <c r="H8" s="20">
        <v>14.44</v>
      </c>
      <c r="I8" s="20">
        <v>21.68375</v>
      </c>
      <c r="J8" s="20">
        <v>29.52</v>
      </c>
      <c r="K8" s="20">
        <v>22.35</v>
      </c>
      <c r="L8" s="20">
        <v>25.522916666666664</v>
      </c>
      <c r="M8" s="20">
        <v>25.54</v>
      </c>
      <c r="N8" s="20">
        <v>23.93</v>
      </c>
      <c r="O8" s="20">
        <v>24.70833333333334</v>
      </c>
      <c r="P8" s="20">
        <v>1.1667916666666667</v>
      </c>
      <c r="Q8" s="20">
        <v>100.73829166666667</v>
      </c>
      <c r="R8" s="20">
        <v>5794.538</v>
      </c>
      <c r="S8" s="20">
        <v>0</v>
      </c>
      <c r="T8" s="23">
        <v>7.237999999999999</v>
      </c>
      <c r="U8" s="7"/>
    </row>
    <row r="9" spans="1:21" s="3" customFormat="1" ht="15.75">
      <c r="A9" s="28">
        <v>44257</v>
      </c>
      <c r="B9" s="21">
        <v>1016</v>
      </c>
      <c r="C9" s="21">
        <v>1011</v>
      </c>
      <c r="D9" s="21">
        <v>100</v>
      </c>
      <c r="E9" s="22">
        <v>60.64</v>
      </c>
      <c r="F9" s="22">
        <v>82.10791666666667</v>
      </c>
      <c r="G9" s="22">
        <v>24.67</v>
      </c>
      <c r="H9" s="22">
        <v>13.98</v>
      </c>
      <c r="I9" s="22">
        <v>19.805833333333332</v>
      </c>
      <c r="J9" s="22">
        <v>28.06</v>
      </c>
      <c r="K9" s="22">
        <v>23.38</v>
      </c>
      <c r="L9" s="22">
        <v>25.31833333333333</v>
      </c>
      <c r="M9" s="22">
        <v>25.42</v>
      </c>
      <c r="N9" s="22">
        <v>24.38</v>
      </c>
      <c r="O9" s="22">
        <v>24.9225</v>
      </c>
      <c r="P9" s="22">
        <v>2.599708333333333</v>
      </c>
      <c r="Q9" s="22">
        <v>28.0325</v>
      </c>
      <c r="R9" s="22">
        <v>5507.89</v>
      </c>
      <c r="S9" s="22">
        <v>0</v>
      </c>
      <c r="T9" s="24">
        <v>10.05</v>
      </c>
      <c r="U9" s="7"/>
    </row>
    <row r="10" spans="1:21" s="3" customFormat="1" ht="15.75">
      <c r="A10" s="28">
        <v>44258</v>
      </c>
      <c r="B10" s="21">
        <v>1017</v>
      </c>
      <c r="C10" s="21">
        <v>1014</v>
      </c>
      <c r="D10" s="21">
        <v>99.8</v>
      </c>
      <c r="E10" s="22">
        <v>61.02</v>
      </c>
      <c r="F10" s="22">
        <v>85.13458333333334</v>
      </c>
      <c r="G10" s="22">
        <v>24.43</v>
      </c>
      <c r="H10" s="22">
        <v>13.07</v>
      </c>
      <c r="I10" s="22">
        <v>17.16875</v>
      </c>
      <c r="J10" s="22">
        <v>27.07</v>
      </c>
      <c r="K10" s="22">
        <v>22.28</v>
      </c>
      <c r="L10" s="22">
        <v>24.24958333333333</v>
      </c>
      <c r="M10" s="22">
        <v>25.09</v>
      </c>
      <c r="N10" s="22">
        <v>23.87</v>
      </c>
      <c r="O10" s="22">
        <v>24.475</v>
      </c>
      <c r="P10" s="22">
        <v>2.093125</v>
      </c>
      <c r="Q10" s="22">
        <v>63.25375</v>
      </c>
      <c r="R10" s="22">
        <v>4259.466</v>
      </c>
      <c r="S10" s="22">
        <v>0</v>
      </c>
      <c r="T10" s="24">
        <v>4.943</v>
      </c>
      <c r="U10" s="7"/>
    </row>
    <row r="11" spans="1:21" s="3" customFormat="1" ht="15.75">
      <c r="A11" s="28">
        <v>44259</v>
      </c>
      <c r="B11" s="21">
        <v>1016</v>
      </c>
      <c r="C11" s="21">
        <v>1013</v>
      </c>
      <c r="D11" s="21">
        <v>100</v>
      </c>
      <c r="E11" s="22">
        <v>55.83</v>
      </c>
      <c r="F11" s="22">
        <v>84.75</v>
      </c>
      <c r="G11" s="22">
        <v>27.62</v>
      </c>
      <c r="H11" s="22">
        <v>13.21</v>
      </c>
      <c r="I11" s="22">
        <v>18.77375</v>
      </c>
      <c r="J11" s="22">
        <v>27.67</v>
      </c>
      <c r="K11" s="22">
        <v>21.63</v>
      </c>
      <c r="L11" s="22">
        <v>24.060833333333335</v>
      </c>
      <c r="M11" s="22">
        <v>24.68</v>
      </c>
      <c r="N11" s="22">
        <v>23.5</v>
      </c>
      <c r="O11" s="22">
        <v>24.149583333333336</v>
      </c>
      <c r="P11" s="22">
        <v>1.832375</v>
      </c>
      <c r="Q11" s="22">
        <v>66.07275</v>
      </c>
      <c r="R11" s="22">
        <v>4263.741000000001</v>
      </c>
      <c r="S11" s="22">
        <v>0</v>
      </c>
      <c r="T11" s="24">
        <v>4.155</v>
      </c>
      <c r="U11" s="7"/>
    </row>
    <row r="12" spans="1:21" s="3" customFormat="1" ht="15.75">
      <c r="A12" s="28">
        <v>44260</v>
      </c>
      <c r="B12" s="21">
        <v>1015</v>
      </c>
      <c r="C12" s="21">
        <v>1011</v>
      </c>
      <c r="D12" s="21">
        <v>100</v>
      </c>
      <c r="E12" s="22">
        <v>54.92</v>
      </c>
      <c r="F12" s="22">
        <v>83.085</v>
      </c>
      <c r="G12" s="22">
        <v>30.2</v>
      </c>
      <c r="H12" s="22">
        <v>15.18</v>
      </c>
      <c r="I12" s="22">
        <v>21.16583333333334</v>
      </c>
      <c r="J12" s="22">
        <v>28</v>
      </c>
      <c r="K12" s="22">
        <v>22.23</v>
      </c>
      <c r="L12" s="22">
        <v>24.779583333333335</v>
      </c>
      <c r="M12" s="22">
        <v>25.03</v>
      </c>
      <c r="N12" s="22">
        <v>23.7</v>
      </c>
      <c r="O12" s="22">
        <v>24.337916666666672</v>
      </c>
      <c r="P12" s="22">
        <v>1.1149166666666666</v>
      </c>
      <c r="Q12" s="22">
        <v>160.860125</v>
      </c>
      <c r="R12" s="22">
        <v>4397.871999999999</v>
      </c>
      <c r="S12" s="22">
        <v>0</v>
      </c>
      <c r="T12" s="24">
        <v>2.928</v>
      </c>
      <c r="U12" s="7"/>
    </row>
    <row r="13" spans="1:21" s="3" customFormat="1" ht="15.75">
      <c r="A13" s="28">
        <v>44261</v>
      </c>
      <c r="B13" s="21">
        <v>1015</v>
      </c>
      <c r="C13" s="21">
        <v>1011</v>
      </c>
      <c r="D13" s="21">
        <v>100</v>
      </c>
      <c r="E13" s="22">
        <v>58.91</v>
      </c>
      <c r="F13" s="22">
        <v>83.16791666666667</v>
      </c>
      <c r="G13" s="22">
        <v>30.26</v>
      </c>
      <c r="H13" s="22">
        <v>15.86</v>
      </c>
      <c r="I13" s="22">
        <v>22.10416666666666</v>
      </c>
      <c r="J13" s="22">
        <v>29.84</v>
      </c>
      <c r="K13" s="22">
        <v>22.76</v>
      </c>
      <c r="L13" s="22">
        <v>25.792083333333338</v>
      </c>
      <c r="M13" s="22">
        <v>25.72</v>
      </c>
      <c r="N13" s="22">
        <v>24.05</v>
      </c>
      <c r="O13" s="22">
        <v>24.78625</v>
      </c>
      <c r="P13" s="22">
        <v>1.6093333333333337</v>
      </c>
      <c r="Q13" s="22">
        <v>129.66125</v>
      </c>
      <c r="R13" s="22">
        <v>5563.298</v>
      </c>
      <c r="S13" s="22">
        <v>0</v>
      </c>
      <c r="T13" s="24">
        <v>6.46</v>
      </c>
      <c r="U13" s="7"/>
    </row>
    <row r="14" spans="1:21" s="3" customFormat="1" ht="15.75">
      <c r="A14" s="28">
        <v>44262</v>
      </c>
      <c r="B14" s="21">
        <v>1016</v>
      </c>
      <c r="C14" s="21">
        <v>1012</v>
      </c>
      <c r="D14" s="21">
        <v>100</v>
      </c>
      <c r="E14" s="22">
        <v>65.46</v>
      </c>
      <c r="F14" s="22">
        <v>87.12</v>
      </c>
      <c r="G14" s="22">
        <v>26.08</v>
      </c>
      <c r="H14" s="22">
        <v>14.99</v>
      </c>
      <c r="I14" s="22">
        <v>19.40333333333333</v>
      </c>
      <c r="J14" s="22">
        <v>29.09</v>
      </c>
      <c r="K14" s="22">
        <v>23.44</v>
      </c>
      <c r="L14" s="22">
        <v>25.605833333333337</v>
      </c>
      <c r="M14" s="22">
        <v>25.65</v>
      </c>
      <c r="N14" s="22">
        <v>24.51</v>
      </c>
      <c r="O14" s="22">
        <v>25.099166666666665</v>
      </c>
      <c r="P14" s="22">
        <v>2.714458333333333</v>
      </c>
      <c r="Q14" s="22">
        <v>22.287000000000003</v>
      </c>
      <c r="R14" s="22">
        <v>5215.546</v>
      </c>
      <c r="S14" s="22">
        <v>0</v>
      </c>
      <c r="T14" s="24">
        <v>6.204</v>
      </c>
      <c r="U14" s="7"/>
    </row>
    <row r="15" spans="1:21" s="3" customFormat="1" ht="15.75">
      <c r="A15" s="28">
        <v>44263</v>
      </c>
      <c r="B15" s="21">
        <v>1017</v>
      </c>
      <c r="C15" s="21">
        <v>1013</v>
      </c>
      <c r="D15" s="21">
        <v>99.6</v>
      </c>
      <c r="E15" s="22">
        <v>60.09</v>
      </c>
      <c r="F15" s="22">
        <v>84.80708333333332</v>
      </c>
      <c r="G15" s="22">
        <v>27.29</v>
      </c>
      <c r="H15" s="22">
        <v>14.53</v>
      </c>
      <c r="I15" s="22">
        <v>19.03875</v>
      </c>
      <c r="J15" s="22">
        <v>29.3</v>
      </c>
      <c r="K15" s="22">
        <v>22.8</v>
      </c>
      <c r="L15" s="22">
        <v>25.357083333333335</v>
      </c>
      <c r="M15" s="22">
        <v>25.7</v>
      </c>
      <c r="N15" s="22">
        <v>24.22</v>
      </c>
      <c r="O15" s="22">
        <v>24.951666666666668</v>
      </c>
      <c r="P15" s="22">
        <v>2.5978749999999997</v>
      </c>
      <c r="Q15" s="22">
        <v>49.60358333333334</v>
      </c>
      <c r="R15" s="22">
        <v>5712.37</v>
      </c>
      <c r="S15" s="22">
        <v>0</v>
      </c>
      <c r="T15" s="24">
        <v>5.533</v>
      </c>
      <c r="U15" s="7"/>
    </row>
    <row r="16" spans="1:21" s="3" customFormat="1" ht="15.75">
      <c r="A16" s="28">
        <v>44264</v>
      </c>
      <c r="B16" s="21">
        <v>1017</v>
      </c>
      <c r="C16" s="21">
        <v>1013</v>
      </c>
      <c r="D16" s="21">
        <v>100</v>
      </c>
      <c r="E16" s="22">
        <v>58.09</v>
      </c>
      <c r="F16" s="22">
        <v>86.7725</v>
      </c>
      <c r="G16" s="22">
        <v>28.38</v>
      </c>
      <c r="H16" s="22">
        <v>13.77</v>
      </c>
      <c r="I16" s="22">
        <v>18.861666666666668</v>
      </c>
      <c r="J16" s="22">
        <v>29.51</v>
      </c>
      <c r="K16" s="22">
        <v>22.52</v>
      </c>
      <c r="L16" s="22">
        <v>25.34375</v>
      </c>
      <c r="M16" s="22">
        <v>25.72</v>
      </c>
      <c r="N16" s="22">
        <v>24.18</v>
      </c>
      <c r="O16" s="22">
        <v>24.9625</v>
      </c>
      <c r="P16" s="22">
        <v>2.283291666666667</v>
      </c>
      <c r="Q16" s="22">
        <v>61.79625</v>
      </c>
      <c r="R16" s="22">
        <v>5714.267000000001</v>
      </c>
      <c r="S16" s="22">
        <v>0</v>
      </c>
      <c r="T16" s="24">
        <v>6.964</v>
      </c>
      <c r="U16" s="7"/>
    </row>
    <row r="17" spans="1:21" s="3" customFormat="1" ht="15.75">
      <c r="A17" s="28">
        <v>44265</v>
      </c>
      <c r="B17" s="21">
        <v>1017</v>
      </c>
      <c r="C17" s="21">
        <v>1013</v>
      </c>
      <c r="D17" s="21">
        <v>100</v>
      </c>
      <c r="E17" s="22">
        <v>57.64</v>
      </c>
      <c r="F17" s="22">
        <v>84.62708333333332</v>
      </c>
      <c r="G17" s="22">
        <v>27.92</v>
      </c>
      <c r="H17" s="22">
        <v>14.55</v>
      </c>
      <c r="I17" s="22">
        <v>19.64666666666666</v>
      </c>
      <c r="J17" s="22">
        <v>29.51</v>
      </c>
      <c r="K17" s="22">
        <v>22.65</v>
      </c>
      <c r="L17" s="22">
        <v>25.48833333333333</v>
      </c>
      <c r="M17" s="22">
        <v>25.78</v>
      </c>
      <c r="N17" s="22">
        <v>24.26</v>
      </c>
      <c r="O17" s="22">
        <v>25.0325</v>
      </c>
      <c r="P17" s="22">
        <v>1.614166666666667</v>
      </c>
      <c r="Q17" s="22">
        <v>85.70733333333334</v>
      </c>
      <c r="R17" s="22">
        <v>5474.871</v>
      </c>
      <c r="S17" s="22">
        <v>0</v>
      </c>
      <c r="T17" s="24">
        <v>5.633</v>
      </c>
      <c r="U17" s="7"/>
    </row>
    <row r="18" spans="1:21" s="3" customFormat="1" ht="15.75">
      <c r="A18" s="28">
        <v>44266</v>
      </c>
      <c r="B18" s="21">
        <v>1018</v>
      </c>
      <c r="C18" s="21">
        <v>1014</v>
      </c>
      <c r="D18" s="21">
        <v>100</v>
      </c>
      <c r="E18" s="22">
        <v>63.11</v>
      </c>
      <c r="F18" s="22">
        <v>86.13666666666666</v>
      </c>
      <c r="G18" s="22">
        <v>26.4</v>
      </c>
      <c r="H18" s="22">
        <v>14.31</v>
      </c>
      <c r="I18" s="22">
        <v>19.582916666666666</v>
      </c>
      <c r="J18" s="22">
        <v>29.97</v>
      </c>
      <c r="K18" s="22">
        <v>22.65</v>
      </c>
      <c r="L18" s="22">
        <v>25.788333333333338</v>
      </c>
      <c r="M18" s="22">
        <v>26.05</v>
      </c>
      <c r="N18" s="22">
        <v>24.42</v>
      </c>
      <c r="O18" s="22">
        <v>25.21166666666667</v>
      </c>
      <c r="P18" s="22">
        <v>1.0805416666666665</v>
      </c>
      <c r="Q18" s="22">
        <v>182.90291666666664</v>
      </c>
      <c r="R18" s="22">
        <v>6163.1759999999995</v>
      </c>
      <c r="S18" s="22">
        <v>0</v>
      </c>
      <c r="T18" s="24">
        <v>4.722</v>
      </c>
      <c r="U18" s="7"/>
    </row>
    <row r="19" spans="1:21" s="3" customFormat="1" ht="15.75">
      <c r="A19" s="28">
        <v>44267</v>
      </c>
      <c r="B19" s="21">
        <v>1016</v>
      </c>
      <c r="C19" s="21">
        <v>1012</v>
      </c>
      <c r="D19" s="21">
        <v>100</v>
      </c>
      <c r="E19" s="22">
        <v>49.59</v>
      </c>
      <c r="F19" s="22">
        <v>81.41333333333334</v>
      </c>
      <c r="G19" s="22">
        <v>30.01</v>
      </c>
      <c r="H19" s="22">
        <v>14.23</v>
      </c>
      <c r="I19" s="22">
        <v>20.702916666666663</v>
      </c>
      <c r="J19" s="22">
        <v>29.58</v>
      </c>
      <c r="K19" s="22">
        <v>22.63</v>
      </c>
      <c r="L19" s="22">
        <v>25.73833333333333</v>
      </c>
      <c r="M19" s="22">
        <v>26.03</v>
      </c>
      <c r="N19" s="22">
        <v>24.49</v>
      </c>
      <c r="O19" s="22">
        <v>25.2725</v>
      </c>
      <c r="P19" s="22">
        <v>1.5883333333333332</v>
      </c>
      <c r="Q19" s="22">
        <v>75.23408333333333</v>
      </c>
      <c r="R19" s="22">
        <v>6188.4130000000005</v>
      </c>
      <c r="S19" s="22">
        <v>0</v>
      </c>
      <c r="T19" s="24">
        <v>5.513999999999999</v>
      </c>
      <c r="U19" s="7"/>
    </row>
    <row r="20" spans="1:21" s="3" customFormat="1" ht="15.75">
      <c r="A20" s="28">
        <v>44268</v>
      </c>
      <c r="B20" s="21">
        <v>1016</v>
      </c>
      <c r="C20" s="21">
        <v>1012</v>
      </c>
      <c r="D20" s="21">
        <v>100</v>
      </c>
      <c r="E20" s="22">
        <v>51.2</v>
      </c>
      <c r="F20" s="22">
        <v>81.71208333333334</v>
      </c>
      <c r="G20" s="22">
        <v>29.38</v>
      </c>
      <c r="H20" s="22">
        <v>15.05</v>
      </c>
      <c r="I20" s="22">
        <v>20.300416666666663</v>
      </c>
      <c r="J20" s="22">
        <v>30.42</v>
      </c>
      <c r="K20" s="22">
        <v>23.17</v>
      </c>
      <c r="L20" s="22">
        <v>26.136666666666667</v>
      </c>
      <c r="M20" s="22">
        <v>26.28</v>
      </c>
      <c r="N20" s="22">
        <v>24.71</v>
      </c>
      <c r="O20" s="22">
        <v>25.466666666666665</v>
      </c>
      <c r="P20" s="22">
        <v>1.6945416666666666</v>
      </c>
      <c r="Q20" s="22">
        <v>112.57545833333334</v>
      </c>
      <c r="R20" s="22">
        <v>6104.2519999999995</v>
      </c>
      <c r="S20" s="22">
        <v>0</v>
      </c>
      <c r="T20" s="24">
        <v>6.184</v>
      </c>
      <c r="U20" s="7"/>
    </row>
    <row r="21" spans="1:21" s="3" customFormat="1" ht="15.75">
      <c r="A21" s="28">
        <v>44269</v>
      </c>
      <c r="B21" s="21">
        <v>1015</v>
      </c>
      <c r="C21" s="21">
        <v>1010</v>
      </c>
      <c r="D21" s="21">
        <v>99.6</v>
      </c>
      <c r="E21" s="22">
        <v>50.97</v>
      </c>
      <c r="F21" s="22">
        <v>80.25458333333333</v>
      </c>
      <c r="G21" s="22">
        <v>27.6</v>
      </c>
      <c r="H21" s="22">
        <v>14.48</v>
      </c>
      <c r="I21" s="22">
        <v>19.88375</v>
      </c>
      <c r="J21" s="22">
        <v>30.25</v>
      </c>
      <c r="K21" s="22">
        <v>22.95</v>
      </c>
      <c r="L21" s="22">
        <v>26.060833333333335</v>
      </c>
      <c r="M21" s="22">
        <v>26.31</v>
      </c>
      <c r="N21" s="22">
        <v>24.69</v>
      </c>
      <c r="O21" s="22">
        <v>25.49625</v>
      </c>
      <c r="P21" s="22">
        <v>1.78075</v>
      </c>
      <c r="Q21" s="22">
        <v>143.34866666666665</v>
      </c>
      <c r="R21" s="22">
        <v>6376.364999999999</v>
      </c>
      <c r="S21" s="22">
        <v>0</v>
      </c>
      <c r="T21" s="24">
        <v>6.3759999999999994</v>
      </c>
      <c r="U21" s="7"/>
    </row>
    <row r="22" spans="1:21" s="3" customFormat="1" ht="15.75">
      <c r="A22" s="28">
        <v>44270</v>
      </c>
      <c r="B22" s="21">
        <v>1013</v>
      </c>
      <c r="C22" s="21">
        <v>1009</v>
      </c>
      <c r="D22" s="21">
        <v>100</v>
      </c>
      <c r="E22" s="22">
        <v>58.38</v>
      </c>
      <c r="F22" s="22">
        <v>80.14916666666666</v>
      </c>
      <c r="G22" s="22">
        <v>27.35</v>
      </c>
      <c r="H22" s="22">
        <v>13.64</v>
      </c>
      <c r="I22" s="22">
        <v>20.03083333333333</v>
      </c>
      <c r="J22" s="22">
        <v>30.32</v>
      </c>
      <c r="K22" s="22">
        <v>22.65</v>
      </c>
      <c r="L22" s="22">
        <v>26.075416666666666</v>
      </c>
      <c r="M22" s="22">
        <v>26.35</v>
      </c>
      <c r="N22" s="22">
        <v>24.69</v>
      </c>
      <c r="O22" s="22">
        <v>25.543333333333337</v>
      </c>
      <c r="P22" s="22">
        <v>1.24975</v>
      </c>
      <c r="Q22" s="22">
        <v>132.5284166666667</v>
      </c>
      <c r="R22" s="22">
        <v>6543.998</v>
      </c>
      <c r="S22" s="22">
        <v>0</v>
      </c>
      <c r="T22" s="24">
        <v>6.617000000000001</v>
      </c>
      <c r="U22" s="7"/>
    </row>
    <row r="23" spans="1:21" s="3" customFormat="1" ht="15.75">
      <c r="A23" s="28">
        <v>44271</v>
      </c>
      <c r="B23" s="21">
        <v>1012</v>
      </c>
      <c r="C23" s="21">
        <v>1008</v>
      </c>
      <c r="D23" s="21">
        <v>100</v>
      </c>
      <c r="E23" s="22">
        <v>47.31</v>
      </c>
      <c r="F23" s="22">
        <v>74.685</v>
      </c>
      <c r="G23" s="22">
        <v>31.3</v>
      </c>
      <c r="H23" s="22">
        <v>14.97</v>
      </c>
      <c r="I23" s="22">
        <v>22.358333333333334</v>
      </c>
      <c r="J23" s="22">
        <v>31.33</v>
      </c>
      <c r="K23" s="22">
        <v>23.16</v>
      </c>
      <c r="L23" s="22">
        <v>26.77625</v>
      </c>
      <c r="M23" s="22">
        <v>26.76</v>
      </c>
      <c r="N23" s="22">
        <v>24.89</v>
      </c>
      <c r="O23" s="22">
        <v>25.77083333333334</v>
      </c>
      <c r="P23" s="22">
        <v>1.2092083333333334</v>
      </c>
      <c r="Q23" s="22">
        <v>127.21829166666667</v>
      </c>
      <c r="R23" s="22">
        <v>6834.506</v>
      </c>
      <c r="S23" s="22">
        <v>0</v>
      </c>
      <c r="T23" s="24">
        <v>6.637999999999998</v>
      </c>
      <c r="U23" s="7"/>
    </row>
    <row r="24" spans="1:21" s="3" customFormat="1" ht="15.75">
      <c r="A24" s="28">
        <v>44272</v>
      </c>
      <c r="B24" s="21">
        <v>1011</v>
      </c>
      <c r="C24" s="21">
        <v>1008</v>
      </c>
      <c r="D24" s="21">
        <v>100</v>
      </c>
      <c r="E24" s="22">
        <v>50.54</v>
      </c>
      <c r="F24" s="22">
        <v>77.22833333333334</v>
      </c>
      <c r="G24" s="22">
        <v>31.47</v>
      </c>
      <c r="H24" s="22">
        <v>16.3</v>
      </c>
      <c r="I24" s="22">
        <v>23.16125</v>
      </c>
      <c r="J24" s="22">
        <v>31.32</v>
      </c>
      <c r="K24" s="22">
        <v>23.72</v>
      </c>
      <c r="L24" s="22">
        <v>27.05375</v>
      </c>
      <c r="M24" s="22">
        <v>27.01</v>
      </c>
      <c r="N24" s="22">
        <v>25.24</v>
      </c>
      <c r="O24" s="22">
        <v>26.08791666666667</v>
      </c>
      <c r="P24" s="22">
        <v>1.6159999999999999</v>
      </c>
      <c r="Q24" s="22">
        <v>67.67308333333335</v>
      </c>
      <c r="R24" s="22">
        <v>6471.947999999999</v>
      </c>
      <c r="S24" s="22">
        <v>0</v>
      </c>
      <c r="T24" s="24">
        <v>7.034000000000002</v>
      </c>
      <c r="U24" s="7"/>
    </row>
    <row r="25" spans="1:21" s="3" customFormat="1" ht="15.75">
      <c r="A25" s="28">
        <v>44273</v>
      </c>
      <c r="B25" s="21">
        <v>1012</v>
      </c>
      <c r="C25" s="21">
        <v>1008</v>
      </c>
      <c r="D25" s="21">
        <v>100</v>
      </c>
      <c r="E25" s="22">
        <v>50.14</v>
      </c>
      <c r="F25" s="22">
        <v>82.60333333333332</v>
      </c>
      <c r="G25" s="22">
        <v>30.54</v>
      </c>
      <c r="H25" s="22">
        <v>17.25</v>
      </c>
      <c r="I25" s="22">
        <v>22.40375</v>
      </c>
      <c r="J25" s="22">
        <v>31.78</v>
      </c>
      <c r="K25" s="22">
        <v>24.79</v>
      </c>
      <c r="L25" s="22">
        <v>27.60333333333334</v>
      </c>
      <c r="M25" s="22">
        <v>27.39</v>
      </c>
      <c r="N25" s="22">
        <v>25.7</v>
      </c>
      <c r="O25" s="22">
        <v>26.480833333333337</v>
      </c>
      <c r="P25" s="22">
        <v>1.9509999999999996</v>
      </c>
      <c r="Q25" s="22">
        <v>161.64708333333334</v>
      </c>
      <c r="R25" s="22">
        <v>6396.624000000001</v>
      </c>
      <c r="S25" s="22">
        <v>0</v>
      </c>
      <c r="T25" s="24">
        <v>5.808000000000001</v>
      </c>
      <c r="U25" s="7"/>
    </row>
    <row r="26" spans="1:21" s="3" customFormat="1" ht="15.75">
      <c r="A26" s="28">
        <v>44274</v>
      </c>
      <c r="B26" s="21">
        <v>1011</v>
      </c>
      <c r="C26" s="21">
        <v>1007</v>
      </c>
      <c r="D26" s="21">
        <v>100</v>
      </c>
      <c r="E26" s="22">
        <v>54.15</v>
      </c>
      <c r="F26" s="22">
        <v>82.70916666666665</v>
      </c>
      <c r="G26" s="22">
        <v>30.9</v>
      </c>
      <c r="H26" s="22">
        <v>17.08</v>
      </c>
      <c r="I26" s="22">
        <v>22.46875</v>
      </c>
      <c r="J26" s="22">
        <v>31.87</v>
      </c>
      <c r="K26" s="22">
        <v>25.04</v>
      </c>
      <c r="L26" s="22">
        <v>27.78</v>
      </c>
      <c r="M26" s="22">
        <v>27.63</v>
      </c>
      <c r="N26" s="22">
        <v>25.97</v>
      </c>
      <c r="O26" s="22">
        <v>26.75083333333333</v>
      </c>
      <c r="P26" s="22">
        <v>1.3708333333333333</v>
      </c>
      <c r="Q26" s="22">
        <v>157.85554166666668</v>
      </c>
      <c r="R26" s="22">
        <v>6274.208</v>
      </c>
      <c r="S26" s="22">
        <v>0</v>
      </c>
      <c r="T26" s="24">
        <v>6.0489999999999995</v>
      </c>
      <c r="U26" s="7"/>
    </row>
    <row r="27" spans="1:21" s="3" customFormat="1" ht="15.75">
      <c r="A27" s="28">
        <v>44275</v>
      </c>
      <c r="B27" s="21">
        <v>1009</v>
      </c>
      <c r="C27" s="21">
        <v>1006</v>
      </c>
      <c r="D27" s="21">
        <v>100</v>
      </c>
      <c r="E27" s="22">
        <v>50.33</v>
      </c>
      <c r="F27" s="22">
        <v>82.60458333333331</v>
      </c>
      <c r="G27" s="22">
        <v>31.3</v>
      </c>
      <c r="H27" s="22">
        <v>16.62</v>
      </c>
      <c r="I27" s="22">
        <v>22.83541666666667</v>
      </c>
      <c r="J27" s="22">
        <v>31.63</v>
      </c>
      <c r="K27" s="22">
        <v>24.18</v>
      </c>
      <c r="L27" s="22">
        <v>27.5175</v>
      </c>
      <c r="M27" s="22">
        <v>27.58</v>
      </c>
      <c r="N27" s="22">
        <v>25.99</v>
      </c>
      <c r="O27" s="22">
        <v>26.809166666666666</v>
      </c>
      <c r="P27" s="22">
        <v>1.0947916666666666</v>
      </c>
      <c r="Q27" s="22">
        <v>133.1844583333333</v>
      </c>
      <c r="R27" s="22">
        <v>6080.099</v>
      </c>
      <c r="S27" s="22">
        <v>0</v>
      </c>
      <c r="T27" s="24">
        <v>3.465</v>
      </c>
      <c r="U27" s="7"/>
    </row>
    <row r="28" spans="1:21" s="3" customFormat="1" ht="15.75">
      <c r="A28" s="28">
        <v>44276</v>
      </c>
      <c r="B28" s="21">
        <v>1015</v>
      </c>
      <c r="C28" s="21">
        <v>1008</v>
      </c>
      <c r="D28" s="21">
        <v>99.7</v>
      </c>
      <c r="E28" s="22">
        <v>62.29</v>
      </c>
      <c r="F28" s="22">
        <v>83.84166666666668</v>
      </c>
      <c r="G28" s="22">
        <v>27.52</v>
      </c>
      <c r="H28" s="22">
        <v>13.32</v>
      </c>
      <c r="I28" s="22">
        <v>20.03916666666667</v>
      </c>
      <c r="J28" s="22">
        <v>30.2</v>
      </c>
      <c r="K28" s="22">
        <v>25.23</v>
      </c>
      <c r="L28" s="22">
        <v>27.019583333333326</v>
      </c>
      <c r="M28" s="22">
        <v>27.32</v>
      </c>
      <c r="N28" s="22">
        <v>26.18</v>
      </c>
      <c r="O28" s="22">
        <v>26.752083333333335</v>
      </c>
      <c r="P28" s="22">
        <v>3.272958333333334</v>
      </c>
      <c r="Q28" s="22">
        <v>19.964208333333335</v>
      </c>
      <c r="R28" s="22">
        <v>5319.195</v>
      </c>
      <c r="S28" s="22">
        <v>0</v>
      </c>
      <c r="T28" s="24">
        <v>9.202000000000002</v>
      </c>
      <c r="U28" s="7"/>
    </row>
    <row r="29" spans="1:21" s="3" customFormat="1" ht="15.75">
      <c r="A29" s="28">
        <v>44277</v>
      </c>
      <c r="B29" s="21">
        <v>1018</v>
      </c>
      <c r="C29" s="21">
        <v>1014</v>
      </c>
      <c r="D29" s="21">
        <v>93.5</v>
      </c>
      <c r="E29" s="22">
        <v>77.41</v>
      </c>
      <c r="F29" s="22">
        <v>83.67791666666666</v>
      </c>
      <c r="G29" s="22">
        <v>16.81</v>
      </c>
      <c r="H29" s="22">
        <v>11.83</v>
      </c>
      <c r="I29" s="22">
        <v>14.088333333333333</v>
      </c>
      <c r="J29" s="22">
        <v>25.29</v>
      </c>
      <c r="K29" s="22">
        <v>22.29</v>
      </c>
      <c r="L29" s="22">
        <v>23.653333333333336</v>
      </c>
      <c r="M29" s="22">
        <v>26.78</v>
      </c>
      <c r="N29" s="22">
        <v>24.6</v>
      </c>
      <c r="O29" s="22">
        <v>25.51291666666667</v>
      </c>
      <c r="P29" s="22">
        <v>2.995416666666666</v>
      </c>
      <c r="Q29" s="22">
        <v>26.9</v>
      </c>
      <c r="R29" s="22">
        <v>1397.795</v>
      </c>
      <c r="S29" s="22">
        <v>0</v>
      </c>
      <c r="T29" s="24">
        <v>3.1629999999999994</v>
      </c>
      <c r="U29" s="7"/>
    </row>
    <row r="30" spans="1:21" s="3" customFormat="1" ht="15.75">
      <c r="A30" s="28">
        <v>44278</v>
      </c>
      <c r="B30" s="21">
        <v>1017</v>
      </c>
      <c r="C30" s="21">
        <v>1012</v>
      </c>
      <c r="D30" s="21">
        <v>91.9</v>
      </c>
      <c r="E30" s="22">
        <v>59.46</v>
      </c>
      <c r="F30" s="22">
        <v>81.86458333333334</v>
      </c>
      <c r="G30" s="22">
        <v>24.17</v>
      </c>
      <c r="H30" s="22">
        <v>12.17</v>
      </c>
      <c r="I30" s="22">
        <v>17.019166666666667</v>
      </c>
      <c r="J30" s="22">
        <v>26.1</v>
      </c>
      <c r="K30" s="22">
        <v>21.7</v>
      </c>
      <c r="L30" s="22">
        <v>23.32916666666667</v>
      </c>
      <c r="M30" s="22">
        <v>24.72</v>
      </c>
      <c r="N30" s="22">
        <v>23.81</v>
      </c>
      <c r="O30" s="22">
        <v>24.259583333333335</v>
      </c>
      <c r="P30" s="22">
        <v>1.1592499999999997</v>
      </c>
      <c r="Q30" s="22">
        <v>150.43120833333333</v>
      </c>
      <c r="R30" s="22">
        <v>3275.5820000000003</v>
      </c>
      <c r="S30" s="22">
        <v>0</v>
      </c>
      <c r="T30" s="24">
        <v>3.106999999999999</v>
      </c>
      <c r="U30" s="7"/>
    </row>
    <row r="31" spans="1:21" s="3" customFormat="1" ht="15.75">
      <c r="A31" s="28">
        <v>44279</v>
      </c>
      <c r="B31" s="21">
        <v>1014</v>
      </c>
      <c r="C31" s="21">
        <v>1009</v>
      </c>
      <c r="D31" s="21">
        <v>100</v>
      </c>
      <c r="E31" s="22">
        <v>74.71</v>
      </c>
      <c r="F31" s="22">
        <v>92.89583333333331</v>
      </c>
      <c r="G31" s="22">
        <v>21.9</v>
      </c>
      <c r="H31" s="22">
        <v>14.94</v>
      </c>
      <c r="I31" s="22">
        <v>17.294166666666666</v>
      </c>
      <c r="J31" s="22">
        <v>23.96</v>
      </c>
      <c r="K31" s="22">
        <v>21.89</v>
      </c>
      <c r="L31" s="22">
        <v>22.86333333333333</v>
      </c>
      <c r="M31" s="22">
        <v>24.64</v>
      </c>
      <c r="N31" s="22">
        <v>23.69</v>
      </c>
      <c r="O31" s="22">
        <v>24.078333333333333</v>
      </c>
      <c r="P31" s="22">
        <v>2.393666666666667</v>
      </c>
      <c r="Q31" s="22">
        <v>30.625416666666666</v>
      </c>
      <c r="R31" s="22">
        <v>2527.0490000000004</v>
      </c>
      <c r="S31" s="22">
        <v>3.8</v>
      </c>
      <c r="T31" s="24">
        <v>0.4970000000000001</v>
      </c>
      <c r="U31" s="7"/>
    </row>
    <row r="32" spans="1:21" s="3" customFormat="1" ht="15.75">
      <c r="A32" s="28">
        <v>44280</v>
      </c>
      <c r="B32" s="21">
        <v>1014</v>
      </c>
      <c r="C32" s="21">
        <v>1010</v>
      </c>
      <c r="D32" s="21">
        <v>100</v>
      </c>
      <c r="E32" s="22">
        <v>50.5</v>
      </c>
      <c r="F32" s="22">
        <v>78.50458333333331</v>
      </c>
      <c r="G32" s="22">
        <v>26.69</v>
      </c>
      <c r="H32" s="22">
        <v>10.82</v>
      </c>
      <c r="I32" s="22">
        <v>18.24375</v>
      </c>
      <c r="J32" s="22">
        <v>27.57</v>
      </c>
      <c r="K32" s="22">
        <v>19.86</v>
      </c>
      <c r="L32" s="22">
        <v>23.296666666666667</v>
      </c>
      <c r="M32" s="22">
        <v>24.51</v>
      </c>
      <c r="N32" s="22">
        <v>22.75</v>
      </c>
      <c r="O32" s="22">
        <v>23.564583333333328</v>
      </c>
      <c r="P32" s="22">
        <v>2.0796666666666663</v>
      </c>
      <c r="Q32" s="22">
        <v>62.89508333333334</v>
      </c>
      <c r="R32" s="22">
        <v>6823.44</v>
      </c>
      <c r="S32" s="22">
        <v>0</v>
      </c>
      <c r="T32" s="24">
        <v>3.1579999999999995</v>
      </c>
      <c r="U32" s="7"/>
    </row>
    <row r="33" spans="1:21" s="3" customFormat="1" ht="15.75">
      <c r="A33" s="28">
        <v>44281</v>
      </c>
      <c r="B33" s="21">
        <v>1013</v>
      </c>
      <c r="C33" s="21">
        <v>1009</v>
      </c>
      <c r="D33" s="21">
        <v>100</v>
      </c>
      <c r="E33" s="22">
        <v>54.9</v>
      </c>
      <c r="F33" s="22">
        <v>81.4125</v>
      </c>
      <c r="G33" s="22">
        <v>28.41</v>
      </c>
      <c r="H33" s="22">
        <v>13.83</v>
      </c>
      <c r="I33" s="22">
        <v>20.415416666666665</v>
      </c>
      <c r="J33" s="22">
        <v>28.98</v>
      </c>
      <c r="K33" s="22">
        <v>21.38</v>
      </c>
      <c r="L33" s="22">
        <v>24.7375</v>
      </c>
      <c r="M33" s="22">
        <v>25.2</v>
      </c>
      <c r="N33" s="22">
        <v>23.32</v>
      </c>
      <c r="O33" s="22">
        <v>24.17625</v>
      </c>
      <c r="P33" s="22">
        <v>1.738333333333333</v>
      </c>
      <c r="Q33" s="22">
        <v>46.40625</v>
      </c>
      <c r="R33" s="22">
        <v>6591.67</v>
      </c>
      <c r="S33" s="22">
        <v>0</v>
      </c>
      <c r="T33" s="24">
        <v>7.360999999999999</v>
      </c>
      <c r="U33" s="7"/>
    </row>
    <row r="34" spans="1:21" s="3" customFormat="1" ht="15.75">
      <c r="A34" s="28">
        <v>44282</v>
      </c>
      <c r="B34" s="21">
        <v>1011</v>
      </c>
      <c r="C34" s="21">
        <v>1006</v>
      </c>
      <c r="D34" s="21">
        <v>98.6</v>
      </c>
      <c r="E34" s="22">
        <v>51.22</v>
      </c>
      <c r="F34" s="22">
        <v>77.74041666666666</v>
      </c>
      <c r="G34" s="22">
        <v>31.32</v>
      </c>
      <c r="H34" s="22">
        <v>17.72</v>
      </c>
      <c r="I34" s="22">
        <v>23.471666666666668</v>
      </c>
      <c r="J34" s="22">
        <v>30.97</v>
      </c>
      <c r="K34" s="22">
        <v>23.54</v>
      </c>
      <c r="L34" s="22">
        <v>26.627083333333328</v>
      </c>
      <c r="M34" s="22">
        <v>26.33</v>
      </c>
      <c r="N34" s="22">
        <v>24.37</v>
      </c>
      <c r="O34" s="22">
        <v>25.1825</v>
      </c>
      <c r="P34" s="22">
        <v>0.9702083333333333</v>
      </c>
      <c r="Q34" s="22">
        <v>165.3912083333333</v>
      </c>
      <c r="R34" s="22">
        <v>6354.65</v>
      </c>
      <c r="S34" s="22">
        <v>0</v>
      </c>
      <c r="T34" s="24">
        <v>5.618999999999999</v>
      </c>
      <c r="U34" s="7"/>
    </row>
    <row r="35" spans="1:21" s="3" customFormat="1" ht="15.75">
      <c r="A35" s="28">
        <v>44283</v>
      </c>
      <c r="B35" s="21">
        <v>1008</v>
      </c>
      <c r="C35" s="21">
        <v>1004</v>
      </c>
      <c r="D35" s="21">
        <v>100</v>
      </c>
      <c r="E35" s="22">
        <v>55.94</v>
      </c>
      <c r="F35" s="22">
        <v>79.3425</v>
      </c>
      <c r="G35" s="22">
        <v>32.69</v>
      </c>
      <c r="H35" s="22">
        <v>18.77</v>
      </c>
      <c r="I35" s="22">
        <v>24.47916666666666</v>
      </c>
      <c r="J35" s="22">
        <v>31.64</v>
      </c>
      <c r="K35" s="22">
        <v>24.33</v>
      </c>
      <c r="L35" s="22">
        <v>27.5575</v>
      </c>
      <c r="M35" s="22">
        <v>27.09</v>
      </c>
      <c r="N35" s="22">
        <v>25.23</v>
      </c>
      <c r="O35" s="22">
        <v>26.05875</v>
      </c>
      <c r="P35" s="22">
        <v>0.913625</v>
      </c>
      <c r="Q35" s="22">
        <v>166.07916666666668</v>
      </c>
      <c r="R35" s="22">
        <v>6404.28</v>
      </c>
      <c r="S35" s="22">
        <v>0</v>
      </c>
      <c r="T35" s="24">
        <v>5.7410000000000005</v>
      </c>
      <c r="U35" s="7"/>
    </row>
    <row r="36" spans="1:21" s="3" customFormat="1" ht="15.75">
      <c r="A36" s="28">
        <v>44284</v>
      </c>
      <c r="B36" s="21">
        <v>1007</v>
      </c>
      <c r="C36" s="21">
        <v>1003</v>
      </c>
      <c r="D36" s="21">
        <v>100</v>
      </c>
      <c r="E36" s="22">
        <v>56.76</v>
      </c>
      <c r="F36" s="22">
        <v>82.0725</v>
      </c>
      <c r="G36" s="22">
        <v>31.61</v>
      </c>
      <c r="H36" s="22">
        <v>17.97</v>
      </c>
      <c r="I36" s="22">
        <v>24.357083333333335</v>
      </c>
      <c r="J36" s="22">
        <v>31.49</v>
      </c>
      <c r="K36" s="22">
        <v>24.49</v>
      </c>
      <c r="L36" s="22">
        <v>27.647916666666664</v>
      </c>
      <c r="M36" s="22">
        <v>27.31</v>
      </c>
      <c r="N36" s="22">
        <v>25.64</v>
      </c>
      <c r="O36" s="22">
        <v>26.45375</v>
      </c>
      <c r="P36" s="22">
        <v>1.1728750000000001</v>
      </c>
      <c r="Q36" s="22">
        <v>172.69375</v>
      </c>
      <c r="R36" s="22">
        <v>5987.4</v>
      </c>
      <c r="S36" s="22">
        <v>0</v>
      </c>
      <c r="T36" s="24">
        <v>5.534000000000001</v>
      </c>
      <c r="U36" s="7"/>
    </row>
    <row r="37" spans="1:21" s="3" customFormat="1" ht="15.75">
      <c r="A37" s="28">
        <v>44285</v>
      </c>
      <c r="B37" s="21">
        <v>1006</v>
      </c>
      <c r="C37" s="21">
        <v>1003</v>
      </c>
      <c r="D37" s="21">
        <v>100</v>
      </c>
      <c r="E37" s="22">
        <v>59.15</v>
      </c>
      <c r="F37" s="22">
        <v>84.01916666666668</v>
      </c>
      <c r="G37" s="22">
        <v>32.67</v>
      </c>
      <c r="H37" s="22">
        <v>21.41</v>
      </c>
      <c r="I37" s="22">
        <v>25.3925</v>
      </c>
      <c r="J37" s="22">
        <v>31.26</v>
      </c>
      <c r="K37" s="22">
        <v>25.91</v>
      </c>
      <c r="L37" s="22">
        <v>28.18125</v>
      </c>
      <c r="M37" s="22">
        <v>27.64</v>
      </c>
      <c r="N37" s="22">
        <v>26.3</v>
      </c>
      <c r="O37" s="22">
        <v>26.91125</v>
      </c>
      <c r="P37" s="22">
        <v>1.0010416666666666</v>
      </c>
      <c r="Q37" s="22">
        <v>231.4375</v>
      </c>
      <c r="R37" s="22">
        <v>5103.36</v>
      </c>
      <c r="S37" s="22">
        <v>0</v>
      </c>
      <c r="T37" s="24">
        <v>5.071000000000001</v>
      </c>
      <c r="U37" s="7"/>
    </row>
    <row r="38" spans="1:21" s="3" customFormat="1" ht="15.75">
      <c r="A38" s="28">
        <v>44286</v>
      </c>
      <c r="B38" s="21">
        <v>1006</v>
      </c>
      <c r="C38" s="21">
        <v>1003</v>
      </c>
      <c r="D38" s="21">
        <v>100</v>
      </c>
      <c r="E38" s="22">
        <v>49.87</v>
      </c>
      <c r="F38" s="22">
        <v>82.36208333333333</v>
      </c>
      <c r="G38" s="22">
        <v>33.36</v>
      </c>
      <c r="H38" s="22">
        <v>19.42</v>
      </c>
      <c r="I38" s="22">
        <v>25.597916666666666</v>
      </c>
      <c r="J38" s="22">
        <v>32.46</v>
      </c>
      <c r="K38" s="22">
        <v>25.54</v>
      </c>
      <c r="L38" s="22">
        <v>28.65875</v>
      </c>
      <c r="M38" s="22">
        <v>28.12</v>
      </c>
      <c r="N38" s="22">
        <v>26.48</v>
      </c>
      <c r="O38" s="22">
        <v>27.235833333333332</v>
      </c>
      <c r="P38" s="22">
        <v>1.099125</v>
      </c>
      <c r="Q38" s="22">
        <v>211.9795833333333</v>
      </c>
      <c r="R38" s="22">
        <v>6155.22</v>
      </c>
      <c r="S38" s="22">
        <v>0</v>
      </c>
      <c r="T38" s="24">
        <v>5.243000000000001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31423</v>
      </c>
      <c r="C39" s="16">
        <f t="shared" si="0"/>
        <v>31297</v>
      </c>
      <c r="D39" s="16">
        <f t="shared" si="0"/>
        <v>3082.7</v>
      </c>
      <c r="E39" s="16">
        <f t="shared" si="0"/>
        <v>1761.2900000000002</v>
      </c>
      <c r="F39" s="16">
        <f t="shared" si="0"/>
        <v>2558.3495833333327</v>
      </c>
      <c r="G39" s="16">
        <f t="shared" si="0"/>
        <v>880.7499999999999</v>
      </c>
      <c r="H39" s="16">
        <f t="shared" si="0"/>
        <v>469.71000000000004</v>
      </c>
      <c r="I39" s="16">
        <f t="shared" si="0"/>
        <v>641.7791666666667</v>
      </c>
      <c r="J39" s="16">
        <f t="shared" si="0"/>
        <v>915.9600000000002</v>
      </c>
      <c r="K39" s="16">
        <f t="shared" si="0"/>
        <v>717.1400000000001</v>
      </c>
      <c r="L39" s="16">
        <f t="shared" si="0"/>
        <v>801.6208333333333</v>
      </c>
      <c r="M39" s="16">
        <f t="shared" si="0"/>
        <v>811.38</v>
      </c>
      <c r="N39" s="16">
        <f t="shared" si="0"/>
        <v>763.76</v>
      </c>
      <c r="O39" s="16">
        <f t="shared" si="0"/>
        <v>786.50125</v>
      </c>
      <c r="P39" s="16">
        <f t="shared" si="0"/>
        <v>53.057958333333325</v>
      </c>
      <c r="Q39" s="16"/>
      <c r="R39" s="16">
        <f>SUMIF(R8:R38,"&lt;&gt;-999")</f>
        <v>171277.08899999995</v>
      </c>
      <c r="S39" s="16">
        <f>SUMIF(S8:S38,"&lt;&gt;-999")</f>
        <v>3.8</v>
      </c>
      <c r="T39" s="25">
        <f>SUMIF(T8:T38,"&lt;&gt;-999")</f>
        <v>172.211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1013.6451612903226</v>
      </c>
      <c r="C40" s="18">
        <f t="shared" si="1"/>
        <v>1009.5806451612904</v>
      </c>
      <c r="D40" s="18">
        <f t="shared" si="1"/>
        <v>99.44193548387096</v>
      </c>
      <c r="E40" s="18">
        <f t="shared" si="1"/>
        <v>56.81580645161291</v>
      </c>
      <c r="F40" s="18">
        <f t="shared" si="1"/>
        <v>82.52740591397847</v>
      </c>
      <c r="G40" s="18">
        <f t="shared" si="1"/>
        <v>28.41129032258064</v>
      </c>
      <c r="H40" s="18">
        <f t="shared" si="1"/>
        <v>15.151935483870968</v>
      </c>
      <c r="I40" s="18">
        <f t="shared" si="1"/>
        <v>20.70255376344086</v>
      </c>
      <c r="J40" s="18">
        <f t="shared" si="1"/>
        <v>29.54709677419355</v>
      </c>
      <c r="K40" s="18">
        <f t="shared" si="1"/>
        <v>23.133548387096777</v>
      </c>
      <c r="L40" s="18">
        <f t="shared" si="1"/>
        <v>25.858736559139782</v>
      </c>
      <c r="M40" s="18">
        <f t="shared" si="1"/>
        <v>26.173548387096773</v>
      </c>
      <c r="N40" s="18">
        <f t="shared" si="1"/>
        <v>24.63741935483871</v>
      </c>
      <c r="O40" s="18">
        <f t="shared" si="1"/>
        <v>25.37100806451613</v>
      </c>
      <c r="P40" s="18">
        <f t="shared" si="1"/>
        <v>1.7115470430107524</v>
      </c>
      <c r="Q40" s="18"/>
      <c r="R40" s="18">
        <f>AVERAGE(R8:R38)</f>
        <v>5525.067387096772</v>
      </c>
      <c r="S40" s="18">
        <f>AVERAGE(S8:S38)</f>
        <v>0.12258064516129032</v>
      </c>
      <c r="T40" s="26">
        <f>AVERAGE(T8:T38)</f>
        <v>5.555193548387098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J4:O4"/>
    <mergeCell ref="G4:I4"/>
    <mergeCell ref="P4:Q4"/>
    <mergeCell ref="A2:T2"/>
    <mergeCell ref="B6:C6"/>
    <mergeCell ref="B4:C4"/>
    <mergeCell ref="D4:F4"/>
    <mergeCell ref="B5:C5"/>
    <mergeCell ref="D6:F6"/>
    <mergeCell ref="G6:I6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Wen-min Chiang</cp:lastModifiedBy>
  <cp:lastPrinted>2011-10-28T13:25:44Z</cp:lastPrinted>
  <dcterms:created xsi:type="dcterms:W3CDTF">2002-04-14T02:07:04Z</dcterms:created>
  <dcterms:modified xsi:type="dcterms:W3CDTF">2021-04-01T01:17:49Z</dcterms:modified>
  <cp:category/>
  <cp:version/>
  <cp:contentType/>
  <cp:contentStatus/>
</cp:coreProperties>
</file>