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'報表'!$A$2:$T$37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<sst xmlns="http://schemas.openxmlformats.org/spreadsheetml/2006/main" count="42" uniqueCount="30">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</sst>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9"/>
  <sheetViews>
    <sheetView tabSelected="1" zoomScalePageLayoutView="0" workbookViewId="0" topLeftCell="D1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44228</v>
      </c>
      <c r="B8" s="19">
        <v>1017</v>
      </c>
      <c r="C8" s="19">
        <v>1013</v>
      </c>
      <c r="D8" s="19">
        <v>100</v>
      </c>
      <c r="E8" s="20">
        <v>29.25</v>
      </c>
      <c r="F8" s="20">
        <v>71.82708333333333</v>
      </c>
      <c r="G8" s="20">
        <v>26.93</v>
      </c>
      <c r="H8" s="20">
        <v>7.481</v>
      </c>
      <c r="I8" s="20">
        <v>16.19716666666667</v>
      </c>
      <c r="J8" s="20">
        <v>25.73</v>
      </c>
      <c r="K8" s="20">
        <v>17.66</v>
      </c>
      <c r="L8" s="20">
        <v>21.281666666666663</v>
      </c>
      <c r="M8" s="20">
        <v>22.56</v>
      </c>
      <c r="N8" s="20">
        <v>20.92</v>
      </c>
      <c r="O8" s="20">
        <v>21.777916666666666</v>
      </c>
      <c r="P8" s="20">
        <v>0.8970833333333333</v>
      </c>
      <c r="Q8" s="20">
        <v>117.315375</v>
      </c>
      <c r="R8" s="20">
        <v>5379.36</v>
      </c>
      <c r="S8" s="20">
        <v>0</v>
      </c>
      <c r="T8" s="23">
        <v>12.626000000000001</v>
      </c>
      <c r="U8" s="7"/>
    </row>
    <row r="9" spans="1:21" s="3" customFormat="1" ht="15.75">
      <c r="A9" s="28">
        <v>44229</v>
      </c>
      <c r="B9" s="21">
        <v>1016</v>
      </c>
      <c r="C9" s="21">
        <v>1013</v>
      </c>
      <c r="D9" s="21">
        <v>100</v>
      </c>
      <c r="E9" s="22">
        <v>34.57</v>
      </c>
      <c r="F9" s="22">
        <v>76.07583333333334</v>
      </c>
      <c r="G9" s="22">
        <v>26.74</v>
      </c>
      <c r="H9" s="22">
        <v>7.883</v>
      </c>
      <c r="I9" s="22">
        <v>16.44625</v>
      </c>
      <c r="J9" s="22">
        <v>25.61</v>
      </c>
      <c r="K9" s="22">
        <v>17.91</v>
      </c>
      <c r="L9" s="22">
        <v>21.385</v>
      </c>
      <c r="M9" s="22">
        <v>22.57</v>
      </c>
      <c r="N9" s="22">
        <v>20.94</v>
      </c>
      <c r="O9" s="22">
        <v>21.780416666666667</v>
      </c>
      <c r="P9" s="22">
        <v>1.5248333333333333</v>
      </c>
      <c r="Q9" s="22">
        <v>66.63158333333331</v>
      </c>
      <c r="R9" s="22">
        <v>5300.8</v>
      </c>
      <c r="S9" s="22">
        <v>0</v>
      </c>
      <c r="T9" s="24">
        <v>3.602</v>
      </c>
      <c r="U9" s="7"/>
    </row>
    <row r="10" spans="1:21" s="3" customFormat="1" ht="15.75">
      <c r="A10" s="28">
        <v>44230</v>
      </c>
      <c r="B10" s="21">
        <v>1019</v>
      </c>
      <c r="C10" s="21">
        <v>1015</v>
      </c>
      <c r="D10" s="21">
        <v>100</v>
      </c>
      <c r="E10" s="22">
        <v>51.52</v>
      </c>
      <c r="F10" s="22">
        <v>82.65958333333333</v>
      </c>
      <c r="G10" s="22">
        <v>26.55</v>
      </c>
      <c r="H10" s="22">
        <v>9.26</v>
      </c>
      <c r="I10" s="22">
        <v>16.610833333333336</v>
      </c>
      <c r="J10" s="22">
        <v>25.89</v>
      </c>
      <c r="K10" s="22">
        <v>18.54</v>
      </c>
      <c r="L10" s="22">
        <v>21.884166666666673</v>
      </c>
      <c r="M10" s="22">
        <v>22.85</v>
      </c>
      <c r="N10" s="22">
        <v>21.23</v>
      </c>
      <c r="O10" s="22">
        <v>22.042083333333338</v>
      </c>
      <c r="P10" s="22">
        <v>1.19475</v>
      </c>
      <c r="Q10" s="22">
        <v>120.16241666666667</v>
      </c>
      <c r="R10" s="22">
        <v>5214.22</v>
      </c>
      <c r="S10" s="22">
        <v>0</v>
      </c>
      <c r="T10" s="24">
        <v>5.636</v>
      </c>
      <c r="U10" s="7"/>
    </row>
    <row r="11" spans="1:21" s="3" customFormat="1" ht="15.75">
      <c r="A11" s="28">
        <v>44231</v>
      </c>
      <c r="B11" s="21">
        <v>1019</v>
      </c>
      <c r="C11" s="21">
        <v>1015</v>
      </c>
      <c r="D11" s="21">
        <v>100</v>
      </c>
      <c r="E11" s="22">
        <v>53.33</v>
      </c>
      <c r="F11" s="22">
        <v>83.95208333333333</v>
      </c>
      <c r="G11" s="22">
        <v>25.17</v>
      </c>
      <c r="H11" s="22">
        <v>10.27</v>
      </c>
      <c r="I11" s="22">
        <v>16.84875</v>
      </c>
      <c r="J11" s="22">
        <v>26.29</v>
      </c>
      <c r="K11" s="22">
        <v>18.88</v>
      </c>
      <c r="L11" s="22">
        <v>22.11583333333333</v>
      </c>
      <c r="M11" s="22">
        <v>23.03</v>
      </c>
      <c r="N11" s="22">
        <v>21.41</v>
      </c>
      <c r="O11" s="22">
        <v>22.23</v>
      </c>
      <c r="P11" s="22">
        <v>1.0696666666666668</v>
      </c>
      <c r="Q11" s="22">
        <v>155.74795833333332</v>
      </c>
      <c r="R11" s="22">
        <v>5163.8060000000005</v>
      </c>
      <c r="S11" s="22">
        <v>0</v>
      </c>
      <c r="T11" s="24">
        <v>4.188000000000001</v>
      </c>
      <c r="U11" s="7"/>
    </row>
    <row r="12" spans="1:21" s="3" customFormat="1" ht="15.75">
      <c r="A12" s="28">
        <v>44232</v>
      </c>
      <c r="B12" s="21">
        <v>1017</v>
      </c>
      <c r="C12" s="21">
        <v>1013</v>
      </c>
      <c r="D12" s="21">
        <v>100</v>
      </c>
      <c r="E12" s="22">
        <v>48.96</v>
      </c>
      <c r="F12" s="22">
        <v>85.76666666666665</v>
      </c>
      <c r="G12" s="22">
        <v>26</v>
      </c>
      <c r="H12" s="22">
        <v>10.41</v>
      </c>
      <c r="I12" s="22">
        <v>17.06875</v>
      </c>
      <c r="J12" s="22">
        <v>26.21</v>
      </c>
      <c r="K12" s="22">
        <v>19.21</v>
      </c>
      <c r="L12" s="22">
        <v>22.24875</v>
      </c>
      <c r="M12" s="22">
        <v>23.17</v>
      </c>
      <c r="N12" s="22">
        <v>21.63</v>
      </c>
      <c r="O12" s="22">
        <v>22.414583333333336</v>
      </c>
      <c r="P12" s="22">
        <v>1.1366250000000002</v>
      </c>
      <c r="Q12" s="22">
        <v>164.17891666666665</v>
      </c>
      <c r="R12" s="22">
        <v>5015.043000000001</v>
      </c>
      <c r="S12" s="22">
        <v>0</v>
      </c>
      <c r="T12" s="24">
        <v>4.09</v>
      </c>
      <c r="U12" s="7"/>
    </row>
    <row r="13" spans="1:21" s="3" customFormat="1" ht="15.75">
      <c r="A13" s="28">
        <v>44233</v>
      </c>
      <c r="B13" s="21">
        <v>1016</v>
      </c>
      <c r="C13" s="21">
        <v>1011</v>
      </c>
      <c r="D13" s="21">
        <v>99.9</v>
      </c>
      <c r="E13" s="22">
        <v>37.34</v>
      </c>
      <c r="F13" s="22">
        <v>78.73916666666668</v>
      </c>
      <c r="G13" s="22">
        <v>27.58</v>
      </c>
      <c r="H13" s="22">
        <v>10.03</v>
      </c>
      <c r="I13" s="22">
        <v>18.077083333333334</v>
      </c>
      <c r="J13" s="22">
        <v>26.94</v>
      </c>
      <c r="K13" s="22">
        <v>18.76</v>
      </c>
      <c r="L13" s="22">
        <v>22.4825</v>
      </c>
      <c r="M13" s="22">
        <v>23.32</v>
      </c>
      <c r="N13" s="22">
        <v>21.62</v>
      </c>
      <c r="O13" s="22">
        <v>22.486666666666665</v>
      </c>
      <c r="P13" s="22">
        <v>0.9925</v>
      </c>
      <c r="Q13" s="22">
        <v>120.57691666666669</v>
      </c>
      <c r="R13" s="22">
        <v>5439.535</v>
      </c>
      <c r="S13" s="22">
        <v>0</v>
      </c>
      <c r="T13" s="24">
        <v>3.8740000000000006</v>
      </c>
      <c r="U13" s="7"/>
    </row>
    <row r="14" spans="1:21" s="3" customFormat="1" ht="15.75">
      <c r="A14" s="28">
        <v>44234</v>
      </c>
      <c r="B14" s="21">
        <v>1016</v>
      </c>
      <c r="C14" s="21">
        <v>1011</v>
      </c>
      <c r="D14" s="21">
        <v>100</v>
      </c>
      <c r="E14" s="22">
        <v>52.13</v>
      </c>
      <c r="F14" s="22">
        <v>88.17291666666665</v>
      </c>
      <c r="G14" s="22">
        <v>27.01</v>
      </c>
      <c r="H14" s="22">
        <v>11.59</v>
      </c>
      <c r="I14" s="22">
        <v>16.920416666666668</v>
      </c>
      <c r="J14" s="22">
        <v>26.73</v>
      </c>
      <c r="K14" s="22">
        <v>19.87</v>
      </c>
      <c r="L14" s="22">
        <v>22.5575</v>
      </c>
      <c r="M14" s="22">
        <v>23.4</v>
      </c>
      <c r="N14" s="22">
        <v>21.93</v>
      </c>
      <c r="O14" s="22">
        <v>22.667083333333334</v>
      </c>
      <c r="P14" s="22">
        <v>1.3916250000000001</v>
      </c>
      <c r="Q14" s="22">
        <v>144.31816666666668</v>
      </c>
      <c r="R14" s="22">
        <v>5021.27</v>
      </c>
      <c r="S14" s="22">
        <v>0</v>
      </c>
      <c r="T14" s="24">
        <v>5.186999999999999</v>
      </c>
      <c r="U14" s="7"/>
    </row>
    <row r="15" spans="1:21" s="3" customFormat="1" ht="15.75">
      <c r="A15" s="28">
        <v>44235</v>
      </c>
      <c r="B15" s="21">
        <v>1016</v>
      </c>
      <c r="C15" s="21">
        <v>1012</v>
      </c>
      <c r="D15" s="21">
        <v>99.9</v>
      </c>
      <c r="E15" s="22">
        <v>51.47</v>
      </c>
      <c r="F15" s="22">
        <v>87.5875</v>
      </c>
      <c r="G15" s="22">
        <v>27.26</v>
      </c>
      <c r="H15" s="22">
        <v>11.99</v>
      </c>
      <c r="I15" s="22">
        <v>17.343333333333337</v>
      </c>
      <c r="J15" s="22">
        <v>26.47</v>
      </c>
      <c r="K15" s="22">
        <v>20.15</v>
      </c>
      <c r="L15" s="22">
        <v>22.485833333333332</v>
      </c>
      <c r="M15" s="22">
        <v>23.38</v>
      </c>
      <c r="N15" s="22">
        <v>22.05</v>
      </c>
      <c r="O15" s="22">
        <v>22.6875</v>
      </c>
      <c r="P15" s="22">
        <v>1.051125</v>
      </c>
      <c r="Q15" s="22">
        <v>95.03137499999998</v>
      </c>
      <c r="R15" s="22">
        <v>4241.626000000001</v>
      </c>
      <c r="S15" s="22">
        <v>0</v>
      </c>
      <c r="T15" s="24">
        <v>3.3970000000000002</v>
      </c>
      <c r="U15" s="7"/>
    </row>
    <row r="16" spans="1:21" s="3" customFormat="1" ht="15.75">
      <c r="A16" s="28">
        <v>44236</v>
      </c>
      <c r="B16" s="21">
        <v>1016</v>
      </c>
      <c r="C16" s="21">
        <v>1012</v>
      </c>
      <c r="D16" s="21">
        <v>100</v>
      </c>
      <c r="E16" s="22">
        <v>59.38</v>
      </c>
      <c r="F16" s="22">
        <v>83.00375</v>
      </c>
      <c r="G16" s="22">
        <v>25.05</v>
      </c>
      <c r="H16" s="22">
        <v>12.12</v>
      </c>
      <c r="I16" s="22">
        <v>17.9625</v>
      </c>
      <c r="J16" s="22">
        <v>26.71</v>
      </c>
      <c r="K16" s="22">
        <v>20.13</v>
      </c>
      <c r="L16" s="22">
        <v>23.012083333333333</v>
      </c>
      <c r="M16" s="22">
        <v>23.61</v>
      </c>
      <c r="N16" s="22">
        <v>22.21</v>
      </c>
      <c r="O16" s="22">
        <v>22.900416666666672</v>
      </c>
      <c r="P16" s="22">
        <v>0.9796250000000001</v>
      </c>
      <c r="Q16" s="22">
        <v>214.33875</v>
      </c>
      <c r="R16" s="22">
        <v>5008.781000000001</v>
      </c>
      <c r="S16" s="22">
        <v>0</v>
      </c>
      <c r="T16" s="24">
        <v>4.395</v>
      </c>
      <c r="U16" s="7"/>
    </row>
    <row r="17" spans="1:21" s="3" customFormat="1" ht="15.75">
      <c r="A17" s="28">
        <v>44237</v>
      </c>
      <c r="B17" s="21">
        <v>1013</v>
      </c>
      <c r="C17" s="21">
        <v>1007</v>
      </c>
      <c r="D17" s="21">
        <v>100</v>
      </c>
      <c r="E17" s="22">
        <v>67.32</v>
      </c>
      <c r="F17" s="22">
        <v>90.00708333333336</v>
      </c>
      <c r="G17" s="22">
        <v>24.2</v>
      </c>
      <c r="H17" s="22">
        <v>14.36</v>
      </c>
      <c r="I17" s="22">
        <v>17.56291666666667</v>
      </c>
      <c r="J17" s="22">
        <v>25.56</v>
      </c>
      <c r="K17" s="22">
        <v>21.02</v>
      </c>
      <c r="L17" s="22">
        <v>22.812083333333334</v>
      </c>
      <c r="M17" s="22">
        <v>23.45</v>
      </c>
      <c r="N17" s="22">
        <v>22.53</v>
      </c>
      <c r="O17" s="22">
        <v>23.024166666666662</v>
      </c>
      <c r="P17" s="22">
        <v>1.2476250000000002</v>
      </c>
      <c r="Q17" s="22">
        <v>145.40358333333336</v>
      </c>
      <c r="R17" s="22">
        <v>3591.7870000000003</v>
      </c>
      <c r="S17" s="22">
        <v>0.8</v>
      </c>
      <c r="T17" s="24">
        <v>3.032</v>
      </c>
      <c r="U17" s="7"/>
    </row>
    <row r="18" spans="1:21" s="3" customFormat="1" ht="15.75">
      <c r="A18" s="28">
        <v>44238</v>
      </c>
      <c r="B18" s="21">
        <v>1008</v>
      </c>
      <c r="C18" s="21">
        <v>1005</v>
      </c>
      <c r="D18" s="21">
        <v>100</v>
      </c>
      <c r="E18" s="22">
        <v>79.04</v>
      </c>
      <c r="F18" s="22">
        <v>96.34166666666668</v>
      </c>
      <c r="G18" s="22">
        <v>23.4</v>
      </c>
      <c r="H18" s="22">
        <v>13.64</v>
      </c>
      <c r="I18" s="22">
        <v>16.76375</v>
      </c>
      <c r="J18" s="22">
        <v>24.41</v>
      </c>
      <c r="K18" s="22">
        <v>19.87</v>
      </c>
      <c r="L18" s="22">
        <v>21.713333333333335</v>
      </c>
      <c r="M18" s="22">
        <v>23.29</v>
      </c>
      <c r="N18" s="22">
        <v>21.46</v>
      </c>
      <c r="O18" s="22">
        <v>22.58458333333333</v>
      </c>
      <c r="P18" s="22">
        <v>2.996958333333333</v>
      </c>
      <c r="Q18" s="22">
        <v>28.309333333333342</v>
      </c>
      <c r="R18" s="22">
        <v>3305.3</v>
      </c>
      <c r="S18" s="22">
        <v>13.8</v>
      </c>
      <c r="T18" s="24">
        <v>0.09799999999999999</v>
      </c>
      <c r="U18" s="7"/>
    </row>
    <row r="19" spans="1:21" s="3" customFormat="1" ht="15.75">
      <c r="A19" s="28">
        <v>44239</v>
      </c>
      <c r="B19" s="21">
        <v>1011</v>
      </c>
      <c r="C19" s="21">
        <v>1007</v>
      </c>
      <c r="D19" s="21">
        <v>100</v>
      </c>
      <c r="E19" s="22">
        <v>71.54</v>
      </c>
      <c r="F19" s="22">
        <v>93.405</v>
      </c>
      <c r="G19" s="22">
        <v>22.62</v>
      </c>
      <c r="H19" s="22">
        <v>13.82</v>
      </c>
      <c r="I19" s="22">
        <v>16.88875</v>
      </c>
      <c r="J19" s="22">
        <v>23.83</v>
      </c>
      <c r="K19" s="22">
        <v>19.56</v>
      </c>
      <c r="L19" s="22">
        <v>21.075</v>
      </c>
      <c r="M19" s="22">
        <v>22.52</v>
      </c>
      <c r="N19" s="22">
        <v>21.63</v>
      </c>
      <c r="O19" s="22">
        <v>22.07041666666667</v>
      </c>
      <c r="P19" s="22">
        <v>2.105625</v>
      </c>
      <c r="Q19" s="22">
        <v>20.043916666666664</v>
      </c>
      <c r="R19" s="22">
        <v>3345.25</v>
      </c>
      <c r="S19" s="22">
        <v>0</v>
      </c>
      <c r="T19" s="24">
        <v>2.001</v>
      </c>
      <c r="U19" s="7"/>
    </row>
    <row r="20" spans="1:21" s="3" customFormat="1" ht="15.75">
      <c r="A20" s="28">
        <v>44240</v>
      </c>
      <c r="B20" s="21">
        <v>1012</v>
      </c>
      <c r="C20" s="21">
        <v>1009</v>
      </c>
      <c r="D20" s="21">
        <v>100</v>
      </c>
      <c r="E20" s="22">
        <v>59</v>
      </c>
      <c r="F20" s="22">
        <v>88.22791666666666</v>
      </c>
      <c r="G20" s="22">
        <v>26.12</v>
      </c>
      <c r="H20" s="22">
        <v>14.41</v>
      </c>
      <c r="I20" s="22">
        <v>18.995833333333334</v>
      </c>
      <c r="J20" s="22">
        <v>26.8</v>
      </c>
      <c r="K20" s="22">
        <v>19.86</v>
      </c>
      <c r="L20" s="22">
        <v>22.54375</v>
      </c>
      <c r="M20" s="22">
        <v>23.35</v>
      </c>
      <c r="N20" s="22">
        <v>21.73</v>
      </c>
      <c r="O20" s="22">
        <v>22.40083333333334</v>
      </c>
      <c r="P20" s="22">
        <v>1.374666666666667</v>
      </c>
      <c r="Q20" s="22">
        <v>128.00683333333333</v>
      </c>
      <c r="R20" s="22">
        <v>5338.045</v>
      </c>
      <c r="S20" s="22">
        <v>0</v>
      </c>
      <c r="T20" s="24">
        <v>4.694000000000001</v>
      </c>
      <c r="U20" s="7"/>
    </row>
    <row r="21" spans="1:21" s="3" customFormat="1" ht="15.75">
      <c r="A21" s="28">
        <v>44241</v>
      </c>
      <c r="B21" s="21">
        <v>1012</v>
      </c>
      <c r="C21" s="21">
        <v>1009</v>
      </c>
      <c r="D21" s="21">
        <v>100</v>
      </c>
      <c r="E21" s="22">
        <v>62.73</v>
      </c>
      <c r="F21" s="22">
        <v>91.85625</v>
      </c>
      <c r="G21" s="22">
        <v>25.45</v>
      </c>
      <c r="H21" s="22">
        <v>13.11</v>
      </c>
      <c r="I21" s="22">
        <v>17.85583333333334</v>
      </c>
      <c r="J21" s="22">
        <v>26.62</v>
      </c>
      <c r="K21" s="22">
        <v>21.05</v>
      </c>
      <c r="L21" s="22">
        <v>22.927083333333332</v>
      </c>
      <c r="M21" s="22">
        <v>23.67</v>
      </c>
      <c r="N21" s="22">
        <v>22.43</v>
      </c>
      <c r="O21" s="22">
        <v>22.980833333333337</v>
      </c>
      <c r="P21" s="22">
        <v>1.3562916666666667</v>
      </c>
      <c r="Q21" s="22">
        <v>100.55775000000001</v>
      </c>
      <c r="R21" s="22">
        <v>4813.169</v>
      </c>
      <c r="S21" s="22">
        <v>0</v>
      </c>
      <c r="T21" s="24">
        <v>3.791</v>
      </c>
      <c r="U21" s="7"/>
    </row>
    <row r="22" spans="1:21" s="3" customFormat="1" ht="15.75">
      <c r="A22" s="28">
        <v>44242</v>
      </c>
      <c r="B22" s="21">
        <v>1012</v>
      </c>
      <c r="C22" s="21">
        <v>1009</v>
      </c>
      <c r="D22" s="21">
        <v>100</v>
      </c>
      <c r="E22" s="22">
        <v>49.26</v>
      </c>
      <c r="F22" s="22">
        <v>85.67833333333333</v>
      </c>
      <c r="G22" s="22">
        <v>27.18</v>
      </c>
      <c r="H22" s="22">
        <v>12.86</v>
      </c>
      <c r="I22" s="22">
        <v>17.947916666666668</v>
      </c>
      <c r="J22" s="22">
        <v>27.07</v>
      </c>
      <c r="K22" s="22">
        <v>19.95</v>
      </c>
      <c r="L22" s="22">
        <v>22.75041666666667</v>
      </c>
      <c r="M22" s="22">
        <v>23.73</v>
      </c>
      <c r="N22" s="22">
        <v>22.21</v>
      </c>
      <c r="O22" s="22">
        <v>22.957916666666666</v>
      </c>
      <c r="P22" s="22">
        <v>1.266708333333333</v>
      </c>
      <c r="Q22" s="22">
        <v>92.06883333333332</v>
      </c>
      <c r="R22" s="22">
        <v>5471.260999999999</v>
      </c>
      <c r="S22" s="22">
        <v>0</v>
      </c>
      <c r="T22" s="24">
        <v>4.862000000000001</v>
      </c>
      <c r="U22" s="7"/>
    </row>
    <row r="23" spans="1:21" s="3" customFormat="1" ht="15.75">
      <c r="A23" s="28">
        <v>44243</v>
      </c>
      <c r="B23" s="21">
        <v>1013</v>
      </c>
      <c r="C23" s="21">
        <v>1010</v>
      </c>
      <c r="D23" s="21">
        <v>100</v>
      </c>
      <c r="E23" s="22">
        <v>43.26</v>
      </c>
      <c r="F23" s="22">
        <v>81.41</v>
      </c>
      <c r="G23" s="22">
        <v>27.9</v>
      </c>
      <c r="H23" s="22">
        <v>13.58</v>
      </c>
      <c r="I23" s="22">
        <v>19.0225</v>
      </c>
      <c r="J23" s="22">
        <v>27.53</v>
      </c>
      <c r="K23" s="22">
        <v>20.04</v>
      </c>
      <c r="L23" s="22">
        <v>23.19208333333333</v>
      </c>
      <c r="M23" s="22">
        <v>24.06</v>
      </c>
      <c r="N23" s="22">
        <v>22.33</v>
      </c>
      <c r="O23" s="22">
        <v>23.146666666666665</v>
      </c>
      <c r="P23" s="22">
        <v>0.9747916666666668</v>
      </c>
      <c r="Q23" s="22">
        <v>128.66929166666668</v>
      </c>
      <c r="R23" s="22">
        <v>5792.022999999999</v>
      </c>
      <c r="S23" s="22">
        <v>0</v>
      </c>
      <c r="T23" s="24">
        <v>4.841</v>
      </c>
      <c r="U23" s="7"/>
    </row>
    <row r="24" spans="1:21" s="3" customFormat="1" ht="15.75">
      <c r="A24" s="28">
        <v>44244</v>
      </c>
      <c r="B24" s="21">
        <v>1017</v>
      </c>
      <c r="C24" s="21">
        <v>1012</v>
      </c>
      <c r="D24" s="21">
        <v>100</v>
      </c>
      <c r="E24" s="22">
        <v>54.73</v>
      </c>
      <c r="F24" s="22">
        <v>80.95083333333334</v>
      </c>
      <c r="G24" s="22">
        <v>23.27</v>
      </c>
      <c r="H24" s="22">
        <v>12.77</v>
      </c>
      <c r="I24" s="22">
        <v>17.17291666666667</v>
      </c>
      <c r="J24" s="22">
        <v>25.88</v>
      </c>
      <c r="K24" s="22">
        <v>20.82</v>
      </c>
      <c r="L24" s="22">
        <v>22.871666666666673</v>
      </c>
      <c r="M24" s="22">
        <v>23.83</v>
      </c>
      <c r="N24" s="22">
        <v>22.71</v>
      </c>
      <c r="O24" s="22">
        <v>23.265</v>
      </c>
      <c r="P24" s="22">
        <v>3.1370000000000005</v>
      </c>
      <c r="Q24" s="22">
        <v>26.580416666666668</v>
      </c>
      <c r="R24" s="22">
        <v>5304.623</v>
      </c>
      <c r="S24" s="22">
        <v>0</v>
      </c>
      <c r="T24" s="24">
        <v>6.256</v>
      </c>
      <c r="U24" s="7"/>
    </row>
    <row r="25" spans="1:21" s="3" customFormat="1" ht="15.75">
      <c r="A25" s="28">
        <v>44245</v>
      </c>
      <c r="B25" s="21">
        <v>1020</v>
      </c>
      <c r="C25" s="21">
        <v>1016</v>
      </c>
      <c r="D25" s="21">
        <v>83.5</v>
      </c>
      <c r="E25" s="22">
        <v>46.72</v>
      </c>
      <c r="F25" s="22">
        <v>68.315</v>
      </c>
      <c r="G25" s="22">
        <v>25.03</v>
      </c>
      <c r="H25" s="22">
        <v>10.63</v>
      </c>
      <c r="I25" s="22">
        <v>15.438333333333333</v>
      </c>
      <c r="J25" s="22">
        <v>25.85</v>
      </c>
      <c r="K25" s="22">
        <v>19.41</v>
      </c>
      <c r="L25" s="22">
        <v>21.9825</v>
      </c>
      <c r="M25" s="22">
        <v>23.38</v>
      </c>
      <c r="N25" s="22">
        <v>21.96</v>
      </c>
      <c r="O25" s="22">
        <v>22.6875</v>
      </c>
      <c r="P25" s="22">
        <v>1.9660416666666665</v>
      </c>
      <c r="Q25" s="22">
        <v>72.302</v>
      </c>
      <c r="R25" s="22">
        <v>5216.85</v>
      </c>
      <c r="S25" s="22">
        <v>0</v>
      </c>
      <c r="T25" s="24">
        <v>5.112</v>
      </c>
      <c r="U25" s="7"/>
    </row>
    <row r="26" spans="1:21" s="3" customFormat="1" ht="15.75">
      <c r="A26" s="28">
        <v>44246</v>
      </c>
      <c r="B26" s="21">
        <v>1020</v>
      </c>
      <c r="C26" s="21">
        <v>1016</v>
      </c>
      <c r="D26" s="21">
        <v>100</v>
      </c>
      <c r="E26" s="22">
        <v>49.05</v>
      </c>
      <c r="F26" s="22">
        <v>76.66833333333334</v>
      </c>
      <c r="G26" s="22">
        <v>23.35</v>
      </c>
      <c r="H26" s="22">
        <v>8.09</v>
      </c>
      <c r="I26" s="22">
        <v>14.92125</v>
      </c>
      <c r="J26" s="22">
        <v>25.22</v>
      </c>
      <c r="K26" s="22">
        <v>18.31</v>
      </c>
      <c r="L26" s="22">
        <v>21.41125</v>
      </c>
      <c r="M26" s="22">
        <v>22.97</v>
      </c>
      <c r="N26" s="22">
        <v>21.45</v>
      </c>
      <c r="O26" s="22">
        <v>22.263333333333332</v>
      </c>
      <c r="P26" s="22">
        <v>1.1503333333333334</v>
      </c>
      <c r="Q26" s="22">
        <v>193.8345833333333</v>
      </c>
      <c r="R26" s="22">
        <v>5639.657</v>
      </c>
      <c r="S26" s="22">
        <v>0</v>
      </c>
      <c r="T26" s="24">
        <v>4.170999999999999</v>
      </c>
      <c r="U26" s="7"/>
    </row>
    <row r="27" spans="1:21" s="3" customFormat="1" ht="15.75">
      <c r="A27" s="28">
        <v>44247</v>
      </c>
      <c r="B27" s="21">
        <v>1018</v>
      </c>
      <c r="C27" s="21">
        <v>1014</v>
      </c>
      <c r="D27" s="21">
        <v>100</v>
      </c>
      <c r="E27" s="22">
        <v>37.43</v>
      </c>
      <c r="F27" s="22">
        <v>76.59625</v>
      </c>
      <c r="G27" s="22">
        <v>24.26</v>
      </c>
      <c r="H27" s="22">
        <v>7.904</v>
      </c>
      <c r="I27" s="22">
        <v>15.460833333333332</v>
      </c>
      <c r="J27" s="22">
        <v>25.62</v>
      </c>
      <c r="K27" s="22">
        <v>17.83</v>
      </c>
      <c r="L27" s="22">
        <v>21.38875</v>
      </c>
      <c r="M27" s="22">
        <v>22.82</v>
      </c>
      <c r="N27" s="22">
        <v>21.12</v>
      </c>
      <c r="O27" s="22">
        <v>22.0175</v>
      </c>
      <c r="P27" s="22">
        <v>0.9636250000000001</v>
      </c>
      <c r="Q27" s="22">
        <v>142.90666666666667</v>
      </c>
      <c r="R27" s="22">
        <v>6084.37</v>
      </c>
      <c r="S27" s="22">
        <v>0</v>
      </c>
      <c r="T27" s="24">
        <v>5.377</v>
      </c>
      <c r="U27" s="7"/>
    </row>
    <row r="28" spans="1:21" s="3" customFormat="1" ht="15.75">
      <c r="A28" s="28">
        <v>44248</v>
      </c>
      <c r="B28" s="21">
        <v>1016</v>
      </c>
      <c r="C28" s="21">
        <v>1012</v>
      </c>
      <c r="D28" s="21">
        <v>100</v>
      </c>
      <c r="E28" s="22">
        <v>42.48</v>
      </c>
      <c r="F28" s="22">
        <v>74.94333333333333</v>
      </c>
      <c r="G28" s="22">
        <v>25.83</v>
      </c>
      <c r="H28" s="22">
        <v>8.05</v>
      </c>
      <c r="I28" s="22">
        <v>16.6175</v>
      </c>
      <c r="J28" s="22">
        <v>26.47</v>
      </c>
      <c r="K28" s="22">
        <v>18.01</v>
      </c>
      <c r="L28" s="22">
        <v>21.837083333333336</v>
      </c>
      <c r="M28" s="22">
        <v>23.02</v>
      </c>
      <c r="N28" s="22">
        <v>21.13</v>
      </c>
      <c r="O28" s="22">
        <v>22.083333333333332</v>
      </c>
      <c r="P28" s="22">
        <v>0.8972500000000001</v>
      </c>
      <c r="Q28" s="22">
        <v>153.54570833333332</v>
      </c>
      <c r="R28" s="22">
        <v>6216.634</v>
      </c>
      <c r="S28" s="22">
        <v>0</v>
      </c>
      <c r="T28" s="24">
        <v>4.511</v>
      </c>
      <c r="U28" s="7"/>
    </row>
    <row r="29" spans="1:21" s="3" customFormat="1" ht="15.75">
      <c r="A29" s="28">
        <v>44249</v>
      </c>
      <c r="B29" s="21">
        <v>1014</v>
      </c>
      <c r="C29" s="21">
        <v>1010</v>
      </c>
      <c r="D29" s="21">
        <v>100</v>
      </c>
      <c r="E29" s="22">
        <v>41.63</v>
      </c>
      <c r="F29" s="22">
        <v>74.2225</v>
      </c>
      <c r="G29" s="22">
        <v>28.62</v>
      </c>
      <c r="H29" s="22">
        <v>9.19</v>
      </c>
      <c r="I29" s="22">
        <v>18.406666666666666</v>
      </c>
      <c r="J29" s="22">
        <v>27.39</v>
      </c>
      <c r="K29" s="22">
        <v>18.57</v>
      </c>
      <c r="L29" s="22">
        <v>22.6</v>
      </c>
      <c r="M29" s="22">
        <v>23.48</v>
      </c>
      <c r="N29" s="22">
        <v>21.42</v>
      </c>
      <c r="O29" s="22">
        <v>22.417083333333334</v>
      </c>
      <c r="P29" s="22">
        <v>0.7101666666666668</v>
      </c>
      <c r="Q29" s="22">
        <v>120.92583333333333</v>
      </c>
      <c r="R29" s="22">
        <v>6289.1759999999995</v>
      </c>
      <c r="S29" s="22">
        <v>0</v>
      </c>
      <c r="T29" s="24">
        <v>6.012999999999999</v>
      </c>
      <c r="U29" s="7"/>
    </row>
    <row r="30" spans="1:21" s="3" customFormat="1" ht="15.75">
      <c r="A30" s="28">
        <v>44250</v>
      </c>
      <c r="B30" s="21">
        <v>1013</v>
      </c>
      <c r="C30" s="21">
        <v>1008</v>
      </c>
      <c r="D30" s="21">
        <v>95.2</v>
      </c>
      <c r="E30" s="22">
        <v>56.46</v>
      </c>
      <c r="F30" s="22">
        <v>79.92125</v>
      </c>
      <c r="G30" s="22">
        <v>27.79</v>
      </c>
      <c r="H30" s="22">
        <v>14.1</v>
      </c>
      <c r="I30" s="22">
        <v>19.575416666666662</v>
      </c>
      <c r="J30" s="22">
        <v>26.67</v>
      </c>
      <c r="K30" s="22">
        <v>20.98</v>
      </c>
      <c r="L30" s="22">
        <v>23.31916666666667</v>
      </c>
      <c r="M30" s="22">
        <v>23.7</v>
      </c>
      <c r="N30" s="22">
        <v>22.25</v>
      </c>
      <c r="O30" s="22">
        <v>22.94583333333333</v>
      </c>
      <c r="P30" s="22">
        <v>1.7992916666666667</v>
      </c>
      <c r="Q30" s="22">
        <v>87.69875</v>
      </c>
      <c r="R30" s="22">
        <v>4691.9839999999995</v>
      </c>
      <c r="S30" s="22">
        <v>0</v>
      </c>
      <c r="T30" s="24">
        <v>4.479</v>
      </c>
      <c r="U30" s="7"/>
    </row>
    <row r="31" spans="1:21" s="3" customFormat="1" ht="15.75">
      <c r="A31" s="28">
        <v>44251</v>
      </c>
      <c r="B31" s="21">
        <v>1011</v>
      </c>
      <c r="C31" s="21">
        <v>1007</v>
      </c>
      <c r="D31" s="21">
        <v>100</v>
      </c>
      <c r="E31" s="22">
        <v>59.73</v>
      </c>
      <c r="F31" s="22">
        <v>85.26</v>
      </c>
      <c r="G31" s="22">
        <v>28.38</v>
      </c>
      <c r="H31" s="22">
        <v>15.81</v>
      </c>
      <c r="I31" s="22">
        <v>20.044583333333332</v>
      </c>
      <c r="J31" s="22">
        <v>27.48</v>
      </c>
      <c r="K31" s="22">
        <v>22.12</v>
      </c>
      <c r="L31" s="22">
        <v>24.17</v>
      </c>
      <c r="M31" s="22">
        <v>24.29</v>
      </c>
      <c r="N31" s="22">
        <v>22.87</v>
      </c>
      <c r="O31" s="22">
        <v>23.48</v>
      </c>
      <c r="P31" s="22">
        <v>1.536833333333333</v>
      </c>
      <c r="Q31" s="22">
        <v>87.63983333333333</v>
      </c>
      <c r="R31" s="22">
        <v>4643.19</v>
      </c>
      <c r="S31" s="22">
        <v>0</v>
      </c>
      <c r="T31" s="24">
        <v>4.324</v>
      </c>
      <c r="U31" s="7"/>
    </row>
    <row r="32" spans="1:21" s="3" customFormat="1" ht="15.75">
      <c r="A32" s="28">
        <v>44252</v>
      </c>
      <c r="B32" s="21">
        <v>1009</v>
      </c>
      <c r="C32" s="21">
        <v>1005</v>
      </c>
      <c r="D32" s="21">
        <v>100</v>
      </c>
      <c r="E32" s="22">
        <v>60.58</v>
      </c>
      <c r="F32" s="22">
        <v>84.46875</v>
      </c>
      <c r="G32" s="22">
        <v>27.48</v>
      </c>
      <c r="H32" s="22">
        <v>15.43</v>
      </c>
      <c r="I32" s="22">
        <v>20.505416666666665</v>
      </c>
      <c r="J32" s="22">
        <v>29.09</v>
      </c>
      <c r="K32" s="22">
        <v>21.99</v>
      </c>
      <c r="L32" s="22">
        <v>24.95833333333333</v>
      </c>
      <c r="M32" s="22">
        <v>24.93</v>
      </c>
      <c r="N32" s="22">
        <v>23.21</v>
      </c>
      <c r="O32" s="22">
        <v>23.971666666666668</v>
      </c>
      <c r="P32" s="22">
        <v>1.4300416666666667</v>
      </c>
      <c r="Q32" s="22">
        <v>150.410625</v>
      </c>
      <c r="R32" s="22">
        <v>6150.650999999999</v>
      </c>
      <c r="S32" s="22">
        <v>0</v>
      </c>
      <c r="T32" s="24">
        <v>4.843</v>
      </c>
      <c r="U32" s="7"/>
    </row>
    <row r="33" spans="1:21" s="3" customFormat="1" ht="15.75">
      <c r="A33" s="28">
        <v>44253</v>
      </c>
      <c r="B33" s="21">
        <v>1008</v>
      </c>
      <c r="C33" s="21">
        <v>1004</v>
      </c>
      <c r="D33" s="21">
        <v>100</v>
      </c>
      <c r="E33" s="22">
        <v>57.47</v>
      </c>
      <c r="F33" s="22">
        <v>84.13791666666665</v>
      </c>
      <c r="G33" s="22">
        <v>28.85</v>
      </c>
      <c r="H33" s="22">
        <v>14.95</v>
      </c>
      <c r="I33" s="22">
        <v>20.71375</v>
      </c>
      <c r="J33" s="22">
        <v>28.83</v>
      </c>
      <c r="K33" s="22">
        <v>21.86</v>
      </c>
      <c r="L33" s="22">
        <v>24.933333333333334</v>
      </c>
      <c r="M33" s="22">
        <v>25.09</v>
      </c>
      <c r="N33" s="22">
        <v>23.49</v>
      </c>
      <c r="O33" s="22">
        <v>24.29291666666667</v>
      </c>
      <c r="P33" s="22">
        <v>1.5331666666666666</v>
      </c>
      <c r="Q33" s="22">
        <v>156.60349999999997</v>
      </c>
      <c r="R33" s="22">
        <v>5777.599</v>
      </c>
      <c r="S33" s="22">
        <v>0</v>
      </c>
      <c r="T33" s="24">
        <v>5.066000000000001</v>
      </c>
      <c r="U33" s="7"/>
    </row>
    <row r="34" spans="1:21" s="3" customFormat="1" ht="15.75">
      <c r="A34" s="28">
        <v>44254</v>
      </c>
      <c r="B34" s="21">
        <v>1012</v>
      </c>
      <c r="C34" s="21">
        <v>1008</v>
      </c>
      <c r="D34" s="21">
        <v>100</v>
      </c>
      <c r="E34" s="22">
        <v>58.23</v>
      </c>
      <c r="F34" s="22">
        <v>86.41791666666666</v>
      </c>
      <c r="G34" s="22">
        <v>27.92</v>
      </c>
      <c r="H34" s="22">
        <v>14.95</v>
      </c>
      <c r="I34" s="22">
        <v>19.374166666666664</v>
      </c>
      <c r="J34" s="22">
        <v>28.64</v>
      </c>
      <c r="K34" s="22">
        <v>22.79</v>
      </c>
      <c r="L34" s="22">
        <v>24.99333333333333</v>
      </c>
      <c r="M34" s="22">
        <v>25.18</v>
      </c>
      <c r="N34" s="22">
        <v>23.85</v>
      </c>
      <c r="O34" s="22">
        <v>24.49375</v>
      </c>
      <c r="P34" s="22">
        <v>2.3814583333333332</v>
      </c>
      <c r="Q34" s="22">
        <v>21.647208333333335</v>
      </c>
      <c r="R34" s="22">
        <v>5353.812</v>
      </c>
      <c r="S34" s="22">
        <v>0</v>
      </c>
      <c r="T34" s="24">
        <v>5.135999999999999</v>
      </c>
      <c r="U34" s="7"/>
    </row>
    <row r="35" spans="1:21" s="3" customFormat="1" ht="15.75">
      <c r="A35" s="28">
        <v>44255</v>
      </c>
      <c r="B35" s="21">
        <v>1013</v>
      </c>
      <c r="C35" s="21">
        <v>1010</v>
      </c>
      <c r="D35" s="21">
        <v>100</v>
      </c>
      <c r="E35" s="22">
        <v>57.62</v>
      </c>
      <c r="F35" s="22">
        <v>83.58916666666667</v>
      </c>
      <c r="G35" s="22">
        <v>27.67</v>
      </c>
      <c r="H35" s="22">
        <v>13.34</v>
      </c>
      <c r="I35" s="22">
        <v>19.540416666666665</v>
      </c>
      <c r="J35" s="22">
        <v>28.95</v>
      </c>
      <c r="K35" s="22">
        <v>21.83</v>
      </c>
      <c r="L35" s="22">
        <v>24.85375</v>
      </c>
      <c r="M35" s="22">
        <v>25.22</v>
      </c>
      <c r="N35" s="22">
        <v>23.6</v>
      </c>
      <c r="O35" s="22">
        <v>24.410416666666663</v>
      </c>
      <c r="P35" s="22">
        <v>1.5255833333333333</v>
      </c>
      <c r="Q35" s="22">
        <v>187.0920833333333</v>
      </c>
      <c r="R35" s="22">
        <v>5794.737999999999</v>
      </c>
      <c r="S35" s="22">
        <v>0</v>
      </c>
      <c r="T35" s="24">
        <v>4.5489999999999995</v>
      </c>
      <c r="U35" s="7"/>
    </row>
    <row r="36" spans="1:21" s="3" customFormat="1" ht="15.75">
      <c r="A36" s="15" t="s">
        <v>22</v>
      </c>
      <c r="B36" s="16">
        <f aca="true" t="shared" si="0" ref="B36:P36">SUMIF(B8:B35,"&lt;&gt;-999")</f>
        <v>28404</v>
      </c>
      <c r="C36" s="16">
        <f t="shared" si="0"/>
        <v>28293</v>
      </c>
      <c r="D36" s="16">
        <f t="shared" si="0"/>
        <v>2778.5</v>
      </c>
      <c r="E36" s="16">
        <f t="shared" si="0"/>
        <v>1472.23</v>
      </c>
      <c r="F36" s="16">
        <f t="shared" si="0"/>
        <v>2320.202083333334</v>
      </c>
      <c r="G36" s="16">
        <f t="shared" si="0"/>
        <v>733.6099999999999</v>
      </c>
      <c r="H36" s="16">
        <f t="shared" si="0"/>
        <v>332.028</v>
      </c>
      <c r="I36" s="16">
        <f t="shared" si="0"/>
        <v>496.28383333333335</v>
      </c>
      <c r="J36" s="16">
        <f t="shared" si="0"/>
        <v>744.4900000000001</v>
      </c>
      <c r="K36" s="16">
        <f t="shared" si="0"/>
        <v>556.98</v>
      </c>
      <c r="L36" s="16">
        <f t="shared" si="0"/>
        <v>635.78625</v>
      </c>
      <c r="M36" s="16">
        <f t="shared" si="0"/>
        <v>659.8699999999999</v>
      </c>
      <c r="N36" s="16">
        <f t="shared" si="0"/>
        <v>617.32</v>
      </c>
      <c r="O36" s="16">
        <f t="shared" si="0"/>
        <v>638.4804166666668</v>
      </c>
      <c r="P36" s="16">
        <f t="shared" si="0"/>
        <v>40.59129166666667</v>
      </c>
      <c r="Q36" s="16"/>
      <c r="R36" s="16">
        <f>SUMIF(R8:R35,"&lt;&gt;-999")</f>
        <v>144604.56000000003</v>
      </c>
      <c r="S36" s="16">
        <f>SUMIF(S8:S35,"&lt;&gt;-999")</f>
        <v>14.600000000000001</v>
      </c>
      <c r="T36" s="25">
        <f>SUMIF(T8:T35,"&lt;&gt;-999")</f>
        <v>130.15099999999998</v>
      </c>
      <c r="U36" s="7"/>
    </row>
    <row r="37" spans="1:20" s="3" customFormat="1" ht="15.75">
      <c r="A37" s="17" t="s">
        <v>23</v>
      </c>
      <c r="B37" s="18">
        <f aca="true" t="shared" si="1" ref="B37:P37">AVERAGE(B8:B35)</f>
        <v>1014.4285714285714</v>
      </c>
      <c r="C37" s="18">
        <f t="shared" si="1"/>
        <v>1010.4642857142857</v>
      </c>
      <c r="D37" s="18">
        <f t="shared" si="1"/>
        <v>99.23214285714286</v>
      </c>
      <c r="E37" s="18">
        <f t="shared" si="1"/>
        <v>52.57964285714286</v>
      </c>
      <c r="F37" s="18">
        <f t="shared" si="1"/>
        <v>82.86436011904765</v>
      </c>
      <c r="G37" s="18">
        <f t="shared" si="1"/>
        <v>26.20035714285714</v>
      </c>
      <c r="H37" s="18">
        <f t="shared" si="1"/>
        <v>11.858142857142857</v>
      </c>
      <c r="I37" s="18">
        <f t="shared" si="1"/>
        <v>17.72442261904762</v>
      </c>
      <c r="J37" s="18">
        <f t="shared" si="1"/>
        <v>26.588928571428575</v>
      </c>
      <c r="K37" s="18">
        <f t="shared" si="1"/>
        <v>19.892142857142858</v>
      </c>
      <c r="L37" s="18">
        <f t="shared" si="1"/>
        <v>22.706651785714286</v>
      </c>
      <c r="M37" s="18">
        <f t="shared" si="1"/>
        <v>23.56678571428571</v>
      </c>
      <c r="N37" s="18">
        <f t="shared" si="1"/>
        <v>22.04714285714286</v>
      </c>
      <c r="O37" s="18">
        <f t="shared" si="1"/>
        <v>22.802872023809527</v>
      </c>
      <c r="P37" s="18">
        <f t="shared" si="1"/>
        <v>1.4496889880952382</v>
      </c>
      <c r="Q37" s="18"/>
      <c r="R37" s="18">
        <f>AVERAGE(R8:R35)</f>
        <v>5164.448571428572</v>
      </c>
      <c r="S37" s="18">
        <f>AVERAGE(S8:S35)</f>
        <v>0.5214285714285715</v>
      </c>
      <c r="T37" s="26">
        <f>AVERAGE(T8:T35)</f>
        <v>4.648249999999999</v>
      </c>
    </row>
    <row r="38" spans="1:5" s="3" customFormat="1" ht="15.75">
      <c r="A38" s="1"/>
      <c r="B38" s="4"/>
      <c r="C38" s="4"/>
      <c r="D38" s="4"/>
      <c r="E38" s="4"/>
    </row>
    <row r="39" spans="1:5" s="3" customFormat="1" ht="15.75">
      <c r="A39" s="1"/>
      <c r="B39" s="4"/>
      <c r="C39" s="4"/>
      <c r="D39" s="4"/>
      <c r="E39" s="4"/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ht="15.75">
      <c r="A157" s="1"/>
      <c r="B157" s="4"/>
      <c r="C157" s="4"/>
      <c r="D157" s="4"/>
      <c r="E157" s="4"/>
    </row>
    <row r="158" spans="1:5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</sheetData>
  <sheetProtection/>
  <mergeCells count="10">
    <mergeCell ref="J4:O4"/>
    <mergeCell ref="G4:I4"/>
    <mergeCell ref="P4:Q4"/>
    <mergeCell ref="A2:T2"/>
    <mergeCell ref="B6:C6"/>
    <mergeCell ref="B4:C4"/>
    <mergeCell ref="D4:F4"/>
    <mergeCell ref="B5:C5"/>
    <mergeCell ref="D6:F6"/>
    <mergeCell ref="G6:I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Wen-min Chiang</cp:lastModifiedBy>
  <cp:lastPrinted>2011-10-28T13:25:44Z</cp:lastPrinted>
  <dcterms:created xsi:type="dcterms:W3CDTF">2002-04-14T02:07:04Z</dcterms:created>
  <dcterms:modified xsi:type="dcterms:W3CDTF">2021-03-02T02:02:16Z</dcterms:modified>
  <cp:category/>
  <cp:version/>
  <cp:contentType/>
  <cp:contentStatus/>
</cp:coreProperties>
</file>