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<sst xmlns="http://schemas.openxmlformats.org/spreadsheetml/2006/main" count="42" uniqueCount="30">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</sst>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4">
      <selection activeCell="U9" sqref="U9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41365</v>
      </c>
      <c r="B8" s="19">
        <v>1013</v>
      </c>
      <c r="C8" s="19">
        <v>1009</v>
      </c>
      <c r="D8" s="19">
        <v>98.1</v>
      </c>
      <c r="E8" s="20">
        <v>42.3</v>
      </c>
      <c r="F8" s="20">
        <v>78.55708333333332</v>
      </c>
      <c r="G8" s="20">
        <v>30.44</v>
      </c>
      <c r="H8" s="20">
        <v>18.85</v>
      </c>
      <c r="I8" s="20">
        <v>23.22625</v>
      </c>
      <c r="J8" s="20">
        <v>28.03</v>
      </c>
      <c r="K8" s="20">
        <v>23.06</v>
      </c>
      <c r="L8" s="20">
        <v>25.22083333333333</v>
      </c>
      <c r="M8" s="20">
        <v>26.05</v>
      </c>
      <c r="N8" s="20">
        <v>24.78</v>
      </c>
      <c r="O8" s="20">
        <v>25.36375</v>
      </c>
      <c r="P8" s="20">
        <v>2.20075</v>
      </c>
      <c r="Q8" s="20">
        <v>179.77629166666668</v>
      </c>
      <c r="R8" s="20">
        <v>5199.811000000001</v>
      </c>
      <c r="S8" s="20">
        <v>0</v>
      </c>
      <c r="T8" s="23">
        <v>4.632000000000001</v>
      </c>
      <c r="U8" s="7"/>
    </row>
    <row r="9" spans="1:21" s="3" customFormat="1" ht="15.75">
      <c r="A9" s="28">
        <v>41366</v>
      </c>
      <c r="B9" s="21">
        <v>1012</v>
      </c>
      <c r="C9" s="21">
        <v>1008</v>
      </c>
      <c r="D9" s="21">
        <v>100</v>
      </c>
      <c r="E9" s="22">
        <v>40.55</v>
      </c>
      <c r="F9" s="22">
        <v>74.74208333333334</v>
      </c>
      <c r="G9" s="22">
        <v>30.75</v>
      </c>
      <c r="H9" s="22">
        <v>19.55</v>
      </c>
      <c r="I9" s="22">
        <v>24.23416666666667</v>
      </c>
      <c r="J9" s="22">
        <v>29.03</v>
      </c>
      <c r="K9" s="22">
        <v>23.78</v>
      </c>
      <c r="L9" s="22">
        <v>26.2</v>
      </c>
      <c r="M9" s="22">
        <v>26.67</v>
      </c>
      <c r="N9" s="22">
        <v>25.14</v>
      </c>
      <c r="O9" s="22">
        <v>25.81625</v>
      </c>
      <c r="P9" s="22">
        <v>2.4503749999999997</v>
      </c>
      <c r="Q9" s="22">
        <v>221.08383333333333</v>
      </c>
      <c r="R9" s="22">
        <v>6351.9310000000005</v>
      </c>
      <c r="S9" s="22">
        <v>0</v>
      </c>
      <c r="T9" s="24">
        <v>6.808</v>
      </c>
      <c r="U9" s="7"/>
    </row>
    <row r="10" spans="1:21" s="3" customFormat="1" ht="15.75">
      <c r="A10" s="28">
        <v>41367</v>
      </c>
      <c r="B10" s="21">
        <v>1011</v>
      </c>
      <c r="C10" s="21">
        <v>1006</v>
      </c>
      <c r="D10" s="21">
        <v>100</v>
      </c>
      <c r="E10" s="22">
        <v>56.02</v>
      </c>
      <c r="F10" s="22">
        <v>80.0475</v>
      </c>
      <c r="G10" s="22">
        <v>28.84</v>
      </c>
      <c r="H10" s="22">
        <v>18.67</v>
      </c>
      <c r="I10" s="22">
        <v>22.468333333333334</v>
      </c>
      <c r="J10" s="22">
        <v>27.91</v>
      </c>
      <c r="K10" s="22">
        <v>23.46</v>
      </c>
      <c r="L10" s="22">
        <v>25.64833333333333</v>
      </c>
      <c r="M10" s="22">
        <v>26.62</v>
      </c>
      <c r="N10" s="22">
        <v>25.23</v>
      </c>
      <c r="O10" s="22">
        <v>25.87</v>
      </c>
      <c r="P10" s="22">
        <v>1.8566249999999995</v>
      </c>
      <c r="Q10" s="22">
        <v>194.46095833333334</v>
      </c>
      <c r="R10" s="22">
        <v>4092.7820000000006</v>
      </c>
      <c r="S10" s="22">
        <v>7.8</v>
      </c>
      <c r="T10" s="24">
        <v>1.8110000000000002</v>
      </c>
      <c r="U10" s="7"/>
    </row>
    <row r="11" spans="1:21" s="3" customFormat="1" ht="15.75">
      <c r="A11" s="28">
        <v>41368</v>
      </c>
      <c r="B11" s="21">
        <v>1009</v>
      </c>
      <c r="C11" s="21">
        <v>1003</v>
      </c>
      <c r="D11" s="21">
        <v>100</v>
      </c>
      <c r="E11" s="22">
        <v>40.14</v>
      </c>
      <c r="F11" s="22">
        <v>85.18041666666667</v>
      </c>
      <c r="G11" s="22">
        <v>32.88</v>
      </c>
      <c r="H11" s="22">
        <v>19.07</v>
      </c>
      <c r="I11" s="22">
        <v>23.475</v>
      </c>
      <c r="J11" s="22">
        <v>27.92</v>
      </c>
      <c r="K11" s="22">
        <v>22.75</v>
      </c>
      <c r="L11" s="22">
        <v>25.30375</v>
      </c>
      <c r="M11" s="22">
        <v>26.16</v>
      </c>
      <c r="N11" s="22">
        <v>24.66</v>
      </c>
      <c r="O11" s="22">
        <v>25.4025</v>
      </c>
      <c r="P11" s="22">
        <v>1.7853750000000002</v>
      </c>
      <c r="Q11" s="22">
        <v>123.956</v>
      </c>
      <c r="R11" s="22">
        <v>5406.61</v>
      </c>
      <c r="S11" s="22">
        <v>20.8</v>
      </c>
      <c r="T11" s="24">
        <v>1.2480000000000002</v>
      </c>
      <c r="U11" s="7"/>
    </row>
    <row r="12" spans="1:21" s="3" customFormat="1" ht="15.75">
      <c r="A12" s="28">
        <v>41369</v>
      </c>
      <c r="B12" s="21">
        <v>1005</v>
      </c>
      <c r="C12" s="21">
        <v>1000</v>
      </c>
      <c r="D12" s="21">
        <v>100</v>
      </c>
      <c r="E12" s="22">
        <v>72.99</v>
      </c>
      <c r="F12" s="22">
        <v>92.40375</v>
      </c>
      <c r="G12" s="22">
        <v>28.43</v>
      </c>
      <c r="H12" s="22">
        <v>21.83</v>
      </c>
      <c r="I12" s="22">
        <v>23.75708333333333</v>
      </c>
      <c r="J12" s="22">
        <v>26.5</v>
      </c>
      <c r="K12" s="22">
        <v>23.9</v>
      </c>
      <c r="L12" s="22">
        <v>25.263333333333335</v>
      </c>
      <c r="M12" s="22">
        <v>26.16</v>
      </c>
      <c r="N12" s="22">
        <v>25.24</v>
      </c>
      <c r="O12" s="22">
        <v>25.67291666666667</v>
      </c>
      <c r="P12" s="22">
        <v>1.681125</v>
      </c>
      <c r="Q12" s="22">
        <v>150.5625</v>
      </c>
      <c r="R12" s="22">
        <v>1464.869</v>
      </c>
      <c r="S12" s="22">
        <v>30.2</v>
      </c>
      <c r="T12" s="24">
        <v>0.30800000000000005</v>
      </c>
      <c r="U12" s="7"/>
    </row>
    <row r="13" spans="1:21" s="3" customFormat="1" ht="15.75">
      <c r="A13" s="28">
        <v>41370</v>
      </c>
      <c r="B13" s="21">
        <v>1007</v>
      </c>
      <c r="C13" s="21">
        <v>999</v>
      </c>
      <c r="D13" s="21">
        <v>100</v>
      </c>
      <c r="E13" s="22">
        <v>68.08</v>
      </c>
      <c r="F13" s="22">
        <v>89.9025</v>
      </c>
      <c r="G13" s="22">
        <v>26.51</v>
      </c>
      <c r="H13" s="22">
        <v>15.89</v>
      </c>
      <c r="I13" s="22">
        <v>21.975</v>
      </c>
      <c r="J13" s="22">
        <v>25.69</v>
      </c>
      <c r="K13" s="22">
        <v>22.04</v>
      </c>
      <c r="L13" s="22">
        <v>24.080416666666665</v>
      </c>
      <c r="M13" s="22">
        <v>25.38</v>
      </c>
      <c r="N13" s="22">
        <v>24.58</v>
      </c>
      <c r="O13" s="22">
        <v>24.818333333333328</v>
      </c>
      <c r="P13" s="22">
        <v>2.539125</v>
      </c>
      <c r="Q13" s="22">
        <v>125.36079166666667</v>
      </c>
      <c r="R13" s="22">
        <v>1306.8029999999999</v>
      </c>
      <c r="S13" s="22">
        <v>31.4</v>
      </c>
      <c r="T13" s="24">
        <v>3.3819999999999997</v>
      </c>
      <c r="U13" s="7"/>
    </row>
    <row r="14" spans="1:21" s="3" customFormat="1" ht="15.75">
      <c r="A14" s="28">
        <v>41371</v>
      </c>
      <c r="B14" s="21">
        <v>1010</v>
      </c>
      <c r="C14" s="21">
        <v>1005</v>
      </c>
      <c r="D14" s="21">
        <v>88.1</v>
      </c>
      <c r="E14" s="22">
        <v>41.74</v>
      </c>
      <c r="F14" s="22">
        <v>58.62333333333333</v>
      </c>
      <c r="G14" s="22">
        <v>23.26</v>
      </c>
      <c r="H14" s="22">
        <v>13.97</v>
      </c>
      <c r="I14" s="22">
        <v>17.906666666666666</v>
      </c>
      <c r="J14" s="22">
        <v>23.47</v>
      </c>
      <c r="K14" s="22">
        <v>20.34</v>
      </c>
      <c r="L14" s="22">
        <v>21.879166666666666</v>
      </c>
      <c r="M14" s="22">
        <v>24.79</v>
      </c>
      <c r="N14" s="22">
        <v>23.09</v>
      </c>
      <c r="O14" s="22">
        <v>23.68</v>
      </c>
      <c r="P14" s="22">
        <v>2.2949166666666665</v>
      </c>
      <c r="Q14" s="22">
        <v>123.2059583333333</v>
      </c>
      <c r="R14" s="22">
        <v>2765.53</v>
      </c>
      <c r="S14" s="22">
        <v>0</v>
      </c>
      <c r="T14" s="24">
        <v>3.223999999999999</v>
      </c>
      <c r="U14" s="7"/>
    </row>
    <row r="15" spans="1:21" s="3" customFormat="1" ht="15.75">
      <c r="A15" s="28">
        <v>41372</v>
      </c>
      <c r="B15" s="21">
        <v>1011</v>
      </c>
      <c r="C15" s="21">
        <v>1008</v>
      </c>
      <c r="D15" s="21">
        <v>94.5</v>
      </c>
      <c r="E15" s="22">
        <v>38.09</v>
      </c>
      <c r="F15" s="22">
        <v>72.76458333333333</v>
      </c>
      <c r="G15" s="22">
        <v>28.96</v>
      </c>
      <c r="H15" s="22">
        <v>16.18</v>
      </c>
      <c r="I15" s="22">
        <v>21.482916666666668</v>
      </c>
      <c r="J15" s="22">
        <v>26.1</v>
      </c>
      <c r="K15" s="22">
        <v>21.06</v>
      </c>
      <c r="L15" s="22">
        <v>23.274166666666662</v>
      </c>
      <c r="M15" s="22">
        <v>24.52</v>
      </c>
      <c r="N15" s="22">
        <v>22.94</v>
      </c>
      <c r="O15" s="22">
        <v>23.561666666666664</v>
      </c>
      <c r="P15" s="22">
        <v>1.2933333333333337</v>
      </c>
      <c r="Q15" s="22">
        <v>169.23841666666667</v>
      </c>
      <c r="R15" s="22">
        <v>5538.82</v>
      </c>
      <c r="S15" s="22">
        <v>0</v>
      </c>
      <c r="T15" s="24">
        <v>3.3609999999999998</v>
      </c>
      <c r="U15" s="7"/>
    </row>
    <row r="16" spans="1:21" s="3" customFormat="1" ht="15.75">
      <c r="A16" s="28">
        <v>41373</v>
      </c>
      <c r="B16" s="21">
        <v>1013</v>
      </c>
      <c r="C16" s="21">
        <v>1010</v>
      </c>
      <c r="D16" s="21">
        <v>99.8</v>
      </c>
      <c r="E16" s="22">
        <v>43.12</v>
      </c>
      <c r="F16" s="22">
        <v>83.5675</v>
      </c>
      <c r="G16" s="22">
        <v>29.38</v>
      </c>
      <c r="H16" s="22">
        <v>18.53</v>
      </c>
      <c r="I16" s="22">
        <v>21.648333333333337</v>
      </c>
      <c r="J16" s="22">
        <v>26.52</v>
      </c>
      <c r="K16" s="22">
        <v>22.42</v>
      </c>
      <c r="L16" s="22">
        <v>24.095</v>
      </c>
      <c r="M16" s="22">
        <v>24.81</v>
      </c>
      <c r="N16" s="22">
        <v>23.84</v>
      </c>
      <c r="O16" s="22">
        <v>24.3175</v>
      </c>
      <c r="P16" s="22">
        <v>2.1620000000000004</v>
      </c>
      <c r="Q16" s="22">
        <v>112.56195833333332</v>
      </c>
      <c r="R16" s="22">
        <v>4285.429</v>
      </c>
      <c r="S16" s="22">
        <v>9.6</v>
      </c>
      <c r="T16" s="24">
        <v>2.6739999999999995</v>
      </c>
      <c r="U16" s="7"/>
    </row>
    <row r="17" spans="1:21" s="3" customFormat="1" ht="15.75">
      <c r="A17" s="28">
        <v>41374</v>
      </c>
      <c r="B17" s="21">
        <v>1014</v>
      </c>
      <c r="C17" s="21">
        <v>1010</v>
      </c>
      <c r="D17" s="21">
        <v>100</v>
      </c>
      <c r="E17" s="22">
        <v>59.27</v>
      </c>
      <c r="F17" s="22">
        <v>81.55791666666666</v>
      </c>
      <c r="G17" s="22">
        <v>24.64</v>
      </c>
      <c r="H17" s="22">
        <v>17.31</v>
      </c>
      <c r="I17" s="22">
        <v>20.360833333333332</v>
      </c>
      <c r="J17" s="22">
        <v>25.29</v>
      </c>
      <c r="K17" s="22">
        <v>21.88</v>
      </c>
      <c r="L17" s="22">
        <v>23.46708333333333</v>
      </c>
      <c r="M17" s="22">
        <v>24.58</v>
      </c>
      <c r="N17" s="22">
        <v>23.63</v>
      </c>
      <c r="O17" s="22">
        <v>24.08416666666666</v>
      </c>
      <c r="P17" s="22">
        <v>2.5930833333333334</v>
      </c>
      <c r="Q17" s="22">
        <v>152.32354166666664</v>
      </c>
      <c r="R17" s="22">
        <v>4745.327</v>
      </c>
      <c r="S17" s="22">
        <v>0</v>
      </c>
      <c r="T17" s="24">
        <v>2.1890000000000005</v>
      </c>
      <c r="U17" s="7"/>
    </row>
    <row r="18" spans="1:21" s="3" customFormat="1" ht="15.75">
      <c r="A18" s="28">
        <v>41375</v>
      </c>
      <c r="B18" s="21">
        <v>1014</v>
      </c>
      <c r="C18" s="21">
        <v>1011</v>
      </c>
      <c r="D18" s="21">
        <v>94.2</v>
      </c>
      <c r="E18" s="22">
        <v>58.47</v>
      </c>
      <c r="F18" s="22">
        <v>78.78</v>
      </c>
      <c r="G18" s="22">
        <v>24.96</v>
      </c>
      <c r="H18" s="22">
        <v>16.96</v>
      </c>
      <c r="I18" s="22">
        <v>20.335</v>
      </c>
      <c r="J18" s="22">
        <v>24.59</v>
      </c>
      <c r="K18" s="22">
        <v>21.95</v>
      </c>
      <c r="L18" s="22">
        <v>23.206666666666674</v>
      </c>
      <c r="M18" s="22">
        <v>24.39</v>
      </c>
      <c r="N18" s="22">
        <v>23.56</v>
      </c>
      <c r="O18" s="22">
        <v>23.925</v>
      </c>
      <c r="P18" s="22">
        <v>1.863666666666667</v>
      </c>
      <c r="Q18" s="22">
        <v>128.60508333333334</v>
      </c>
      <c r="R18" s="22">
        <v>3060.39</v>
      </c>
      <c r="S18" s="22">
        <v>0</v>
      </c>
      <c r="T18" s="24">
        <v>2.6529999999999996</v>
      </c>
      <c r="U18" s="7"/>
    </row>
    <row r="19" spans="1:21" s="3" customFormat="1" ht="15.75">
      <c r="A19" s="28">
        <v>41376</v>
      </c>
      <c r="B19" s="21">
        <v>1015</v>
      </c>
      <c r="C19" s="21">
        <v>1012</v>
      </c>
      <c r="D19" s="21">
        <v>98.2</v>
      </c>
      <c r="E19" s="22">
        <v>62.53</v>
      </c>
      <c r="F19" s="22">
        <v>88.81125</v>
      </c>
      <c r="G19" s="22">
        <v>23.75</v>
      </c>
      <c r="H19" s="22">
        <v>16.89</v>
      </c>
      <c r="I19" s="22">
        <v>19.187083333333337</v>
      </c>
      <c r="J19" s="22">
        <v>24.09</v>
      </c>
      <c r="K19" s="22">
        <v>21.75</v>
      </c>
      <c r="L19" s="22">
        <v>22.80791666666666</v>
      </c>
      <c r="M19" s="22">
        <v>24.13</v>
      </c>
      <c r="N19" s="22">
        <v>23.35</v>
      </c>
      <c r="O19" s="22">
        <v>23.669583333333335</v>
      </c>
      <c r="P19" s="22">
        <v>2.4694999999999996</v>
      </c>
      <c r="Q19" s="22">
        <v>166.07308333333336</v>
      </c>
      <c r="R19" s="22">
        <v>2808.1329999999994</v>
      </c>
      <c r="S19" s="22">
        <v>0</v>
      </c>
      <c r="T19" s="24">
        <v>2.5669999999999993</v>
      </c>
      <c r="U19" s="7"/>
    </row>
    <row r="20" spans="1:21" s="3" customFormat="1" ht="15.75">
      <c r="A20" s="28">
        <v>41377</v>
      </c>
      <c r="B20" s="21">
        <v>1014</v>
      </c>
      <c r="C20" s="21">
        <v>1011</v>
      </c>
      <c r="D20" s="21">
        <v>98.8</v>
      </c>
      <c r="E20" s="22">
        <v>57.73</v>
      </c>
      <c r="F20" s="22">
        <v>86.115</v>
      </c>
      <c r="G20" s="22">
        <v>26.01</v>
      </c>
      <c r="H20" s="22">
        <v>16.75</v>
      </c>
      <c r="I20" s="22">
        <v>20.648333333333337</v>
      </c>
      <c r="J20" s="22">
        <v>24.24</v>
      </c>
      <c r="K20" s="22">
        <v>21.62</v>
      </c>
      <c r="L20" s="22">
        <v>22.7975</v>
      </c>
      <c r="M20" s="22">
        <v>23.76</v>
      </c>
      <c r="N20" s="22">
        <v>23.06</v>
      </c>
      <c r="O20" s="22">
        <v>23.425833333333333</v>
      </c>
      <c r="P20" s="22">
        <v>1.022</v>
      </c>
      <c r="Q20" s="22">
        <v>193.14758333333336</v>
      </c>
      <c r="R20" s="22">
        <v>2335.291</v>
      </c>
      <c r="S20" s="22">
        <v>0</v>
      </c>
      <c r="T20" s="24">
        <v>2.6359999999999997</v>
      </c>
      <c r="U20" s="7"/>
    </row>
    <row r="21" spans="1:21" s="3" customFormat="1" ht="15.75">
      <c r="A21" s="28">
        <v>41378</v>
      </c>
      <c r="B21" s="21">
        <v>1012</v>
      </c>
      <c r="C21" s="21">
        <v>1007</v>
      </c>
      <c r="D21" s="21">
        <v>99.7</v>
      </c>
      <c r="E21" s="22">
        <v>72.87</v>
      </c>
      <c r="F21" s="22">
        <v>89.94125</v>
      </c>
      <c r="G21" s="22">
        <v>25.22</v>
      </c>
      <c r="H21" s="22">
        <v>17.84</v>
      </c>
      <c r="I21" s="22">
        <v>21.199166666666663</v>
      </c>
      <c r="J21" s="22">
        <v>24.44</v>
      </c>
      <c r="K21" s="22">
        <v>22.08</v>
      </c>
      <c r="L21" s="22">
        <v>23.095</v>
      </c>
      <c r="M21" s="22">
        <v>23.8</v>
      </c>
      <c r="N21" s="22">
        <v>23.26</v>
      </c>
      <c r="O21" s="22">
        <v>23.519166666666667</v>
      </c>
      <c r="P21" s="22">
        <v>1.4307083333333335</v>
      </c>
      <c r="Q21" s="22">
        <v>69.22308333333334</v>
      </c>
      <c r="R21" s="22">
        <v>2392.9310000000005</v>
      </c>
      <c r="S21" s="22">
        <v>0</v>
      </c>
      <c r="T21" s="24">
        <v>1.9630000000000003</v>
      </c>
      <c r="U21" s="7"/>
    </row>
    <row r="22" spans="1:21" s="3" customFormat="1" ht="15.75">
      <c r="A22" s="28">
        <v>41379</v>
      </c>
      <c r="B22" s="21">
        <v>1009</v>
      </c>
      <c r="C22" s="21">
        <v>1006</v>
      </c>
      <c r="D22" s="21">
        <v>100</v>
      </c>
      <c r="E22" s="22">
        <v>44.89</v>
      </c>
      <c r="F22" s="22">
        <v>76.49416666666666</v>
      </c>
      <c r="G22" s="22">
        <v>30.13</v>
      </c>
      <c r="H22" s="22">
        <v>17.33</v>
      </c>
      <c r="I22" s="22">
        <v>23.305</v>
      </c>
      <c r="J22" s="22">
        <v>26.64</v>
      </c>
      <c r="K22" s="22">
        <v>21.75</v>
      </c>
      <c r="L22" s="22">
        <v>24.01875</v>
      </c>
      <c r="M22" s="22">
        <v>24.76</v>
      </c>
      <c r="N22" s="22">
        <v>23.11</v>
      </c>
      <c r="O22" s="22">
        <v>23.73375</v>
      </c>
      <c r="P22" s="22">
        <v>1.0980416666666668</v>
      </c>
      <c r="Q22" s="22">
        <v>224.35</v>
      </c>
      <c r="R22" s="22">
        <v>6046.715</v>
      </c>
      <c r="S22" s="22">
        <v>0</v>
      </c>
      <c r="T22" s="24">
        <v>4.539</v>
      </c>
      <c r="U22" s="7"/>
    </row>
    <row r="23" spans="1:21" s="3" customFormat="1" ht="15.75">
      <c r="A23" s="28">
        <v>41380</v>
      </c>
      <c r="B23" s="21">
        <v>1008</v>
      </c>
      <c r="C23" s="21">
        <v>1005</v>
      </c>
      <c r="D23" s="21">
        <v>96.1</v>
      </c>
      <c r="E23" s="22">
        <v>39.94</v>
      </c>
      <c r="F23" s="22">
        <v>76.73375</v>
      </c>
      <c r="G23" s="22">
        <v>31.05</v>
      </c>
      <c r="H23" s="22">
        <v>20.5</v>
      </c>
      <c r="I23" s="22">
        <v>24.99458333333334</v>
      </c>
      <c r="J23" s="22">
        <v>26.71</v>
      </c>
      <c r="K23" s="22">
        <v>23.31</v>
      </c>
      <c r="L23" s="22">
        <v>25.03083333333333</v>
      </c>
      <c r="M23" s="22">
        <v>25.26</v>
      </c>
      <c r="N23" s="22">
        <v>24.26</v>
      </c>
      <c r="O23" s="22">
        <v>24.6675</v>
      </c>
      <c r="P23" s="22">
        <v>1.3796666666666664</v>
      </c>
      <c r="Q23" s="22">
        <v>174.3445833333333</v>
      </c>
      <c r="R23" s="22">
        <v>4448.506</v>
      </c>
      <c r="S23" s="22">
        <v>0</v>
      </c>
      <c r="T23" s="24">
        <v>4.548</v>
      </c>
      <c r="U23" s="7"/>
    </row>
    <row r="24" spans="1:21" s="3" customFormat="1" ht="15.75">
      <c r="A24" s="28">
        <v>41381</v>
      </c>
      <c r="B24" s="21">
        <v>1008</v>
      </c>
      <c r="C24" s="21">
        <v>1006</v>
      </c>
      <c r="D24" s="21">
        <v>99</v>
      </c>
      <c r="E24" s="22">
        <v>40.54</v>
      </c>
      <c r="F24" s="22">
        <v>77.46208333333333</v>
      </c>
      <c r="G24" s="22">
        <v>32.64</v>
      </c>
      <c r="H24" s="22">
        <v>20.74</v>
      </c>
      <c r="I24" s="22">
        <v>25.46416666666666</v>
      </c>
      <c r="J24" s="22">
        <v>27.75</v>
      </c>
      <c r="K24" s="22">
        <v>23.64</v>
      </c>
      <c r="L24" s="22">
        <v>25.639583333333334</v>
      </c>
      <c r="M24" s="22">
        <v>25.79</v>
      </c>
      <c r="N24" s="22">
        <v>24.64</v>
      </c>
      <c r="O24" s="22">
        <v>25.137083333333337</v>
      </c>
      <c r="P24" s="22">
        <v>1.0859583333333331</v>
      </c>
      <c r="Q24" s="22">
        <v>218.04958333333332</v>
      </c>
      <c r="R24" s="22">
        <v>4630.596</v>
      </c>
      <c r="S24" s="22">
        <v>0</v>
      </c>
      <c r="T24" s="24">
        <v>3.8</v>
      </c>
      <c r="U24" s="7"/>
    </row>
    <row r="25" spans="1:21" s="3" customFormat="1" ht="15.75">
      <c r="A25" s="28">
        <v>41382</v>
      </c>
      <c r="B25" s="21">
        <v>1009</v>
      </c>
      <c r="C25" s="21">
        <v>1006</v>
      </c>
      <c r="D25" s="21">
        <v>95.7</v>
      </c>
      <c r="E25" s="22">
        <v>50.2</v>
      </c>
      <c r="F25" s="22">
        <v>78.415</v>
      </c>
      <c r="G25" s="22">
        <v>31.82</v>
      </c>
      <c r="H25" s="22">
        <v>23.12</v>
      </c>
      <c r="I25" s="22">
        <v>26.30416666666667</v>
      </c>
      <c r="J25" s="22">
        <v>28</v>
      </c>
      <c r="K25" s="22">
        <v>24.69</v>
      </c>
      <c r="L25" s="22">
        <v>26.242916666666673</v>
      </c>
      <c r="M25" s="22">
        <v>26.24</v>
      </c>
      <c r="N25" s="22">
        <v>25.26</v>
      </c>
      <c r="O25" s="22">
        <v>25.67125</v>
      </c>
      <c r="P25" s="22">
        <v>1.2127083333333333</v>
      </c>
      <c r="Q25" s="22">
        <v>210.08379166666666</v>
      </c>
      <c r="R25" s="22">
        <v>4500.201999999999</v>
      </c>
      <c r="S25" s="22">
        <v>0</v>
      </c>
      <c r="T25" s="24">
        <v>4.140999999999999</v>
      </c>
      <c r="U25" s="7"/>
    </row>
    <row r="26" spans="1:21" s="3" customFormat="1" ht="15.75">
      <c r="A26" s="28">
        <v>41383</v>
      </c>
      <c r="B26" s="21">
        <v>1010</v>
      </c>
      <c r="C26" s="21">
        <v>1006</v>
      </c>
      <c r="D26" s="21">
        <v>98.8</v>
      </c>
      <c r="E26" s="22">
        <v>57.7</v>
      </c>
      <c r="F26" s="22">
        <v>89.00708333333334</v>
      </c>
      <c r="G26" s="22">
        <v>28.67</v>
      </c>
      <c r="H26" s="22">
        <v>22.66</v>
      </c>
      <c r="I26" s="22">
        <v>25.0375</v>
      </c>
      <c r="J26" s="22">
        <v>27.45</v>
      </c>
      <c r="K26" s="22">
        <v>25.12</v>
      </c>
      <c r="L26" s="22">
        <v>26.24</v>
      </c>
      <c r="M26" s="22">
        <v>26.24</v>
      </c>
      <c r="N26" s="22">
        <v>25.67</v>
      </c>
      <c r="O26" s="22">
        <v>25.959583333333338</v>
      </c>
      <c r="P26" s="22">
        <v>1.0859166666666666</v>
      </c>
      <c r="Q26" s="22">
        <v>237.51725</v>
      </c>
      <c r="R26" s="22">
        <v>2508.4919999999997</v>
      </c>
      <c r="S26" s="22">
        <v>0.4</v>
      </c>
      <c r="T26" s="24">
        <v>1.0419999999999998</v>
      </c>
      <c r="U26" s="7"/>
    </row>
    <row r="27" spans="1:21" s="3" customFormat="1" ht="15.75">
      <c r="A27" s="28">
        <v>41384</v>
      </c>
      <c r="B27" s="21">
        <v>1011</v>
      </c>
      <c r="C27" s="21">
        <v>1007</v>
      </c>
      <c r="D27" s="21">
        <v>100</v>
      </c>
      <c r="E27" s="22">
        <v>46.9</v>
      </c>
      <c r="F27" s="22">
        <v>82.37166666666667</v>
      </c>
      <c r="G27" s="22">
        <v>33.45</v>
      </c>
      <c r="H27" s="22">
        <v>21.29</v>
      </c>
      <c r="I27" s="22">
        <v>25.72416666666666</v>
      </c>
      <c r="J27" s="22">
        <v>29.12</v>
      </c>
      <c r="K27" s="22">
        <v>24.52</v>
      </c>
      <c r="L27" s="22">
        <v>26.73625</v>
      </c>
      <c r="M27" s="22">
        <v>26.81</v>
      </c>
      <c r="N27" s="22">
        <v>25.48</v>
      </c>
      <c r="O27" s="22">
        <v>26.05375</v>
      </c>
      <c r="P27" s="22">
        <v>1.188208333333333</v>
      </c>
      <c r="Q27" s="22">
        <v>207.43375</v>
      </c>
      <c r="R27" s="22">
        <v>6053.875000000001</v>
      </c>
      <c r="S27" s="22">
        <v>0.8</v>
      </c>
      <c r="T27" s="24">
        <v>4.214</v>
      </c>
      <c r="U27" s="7"/>
    </row>
    <row r="28" spans="1:21" s="3" customFormat="1" ht="15.75">
      <c r="A28" s="28">
        <v>41385</v>
      </c>
      <c r="B28" s="21">
        <v>1014</v>
      </c>
      <c r="C28" s="21">
        <v>1009</v>
      </c>
      <c r="D28" s="21">
        <v>99.9</v>
      </c>
      <c r="E28" s="22">
        <v>62.64</v>
      </c>
      <c r="F28" s="22">
        <v>83.54375</v>
      </c>
      <c r="G28" s="22">
        <v>26.81</v>
      </c>
      <c r="H28" s="22">
        <v>18.55</v>
      </c>
      <c r="I28" s="22">
        <v>22.375416666666666</v>
      </c>
      <c r="J28" s="22">
        <v>27.73</v>
      </c>
      <c r="K28" s="22">
        <v>24.74</v>
      </c>
      <c r="L28" s="22">
        <v>26.37958333333334</v>
      </c>
      <c r="M28" s="22">
        <v>26.79</v>
      </c>
      <c r="N28" s="22">
        <v>25.99</v>
      </c>
      <c r="O28" s="22">
        <v>26.356666666666673</v>
      </c>
      <c r="P28" s="22">
        <v>2.3736666666666664</v>
      </c>
      <c r="Q28" s="22">
        <v>237.93325000000002</v>
      </c>
      <c r="R28" s="22">
        <v>4456.85</v>
      </c>
      <c r="S28" s="22">
        <v>0.4</v>
      </c>
      <c r="T28" s="24">
        <v>5.563</v>
      </c>
      <c r="U28" s="7"/>
    </row>
    <row r="29" spans="1:21" s="3" customFormat="1" ht="15.75">
      <c r="A29" s="28">
        <v>41386</v>
      </c>
      <c r="B29" s="21">
        <v>1014</v>
      </c>
      <c r="C29" s="21">
        <v>1010</v>
      </c>
      <c r="D29" s="21">
        <v>87.9</v>
      </c>
      <c r="E29" s="22">
        <v>47.78</v>
      </c>
      <c r="F29" s="22">
        <v>73.55791666666666</v>
      </c>
      <c r="G29" s="22">
        <v>29.21</v>
      </c>
      <c r="H29" s="22">
        <v>17.83</v>
      </c>
      <c r="I29" s="22">
        <v>22.300416666666667</v>
      </c>
      <c r="J29" s="22">
        <v>27.46</v>
      </c>
      <c r="K29" s="22">
        <v>23.7</v>
      </c>
      <c r="L29" s="22">
        <v>25.485</v>
      </c>
      <c r="M29" s="22">
        <v>26.33</v>
      </c>
      <c r="N29" s="22">
        <v>25.24</v>
      </c>
      <c r="O29" s="22">
        <v>25.777916666666673</v>
      </c>
      <c r="P29" s="22">
        <v>1.5381666666666665</v>
      </c>
      <c r="Q29" s="22">
        <v>169.84150000000002</v>
      </c>
      <c r="R29" s="22">
        <v>4357.619000000001</v>
      </c>
      <c r="S29" s="22">
        <v>0</v>
      </c>
      <c r="T29" s="24">
        <v>4.045</v>
      </c>
      <c r="U29" s="7"/>
    </row>
    <row r="30" spans="1:21" s="3" customFormat="1" ht="15.75">
      <c r="A30" s="28">
        <v>41387</v>
      </c>
      <c r="B30" s="21">
        <v>1013</v>
      </c>
      <c r="C30" s="21">
        <v>1009</v>
      </c>
      <c r="D30" s="21">
        <v>90.7</v>
      </c>
      <c r="E30" s="22">
        <v>28.42</v>
      </c>
      <c r="F30" s="22">
        <v>66.33916666666669</v>
      </c>
      <c r="G30" s="22">
        <v>33.92</v>
      </c>
      <c r="H30" s="22">
        <v>21.06</v>
      </c>
      <c r="I30" s="22">
        <v>25.97083333333333</v>
      </c>
      <c r="J30" s="22">
        <v>28.57</v>
      </c>
      <c r="K30" s="22">
        <v>24.29</v>
      </c>
      <c r="L30" s="22">
        <v>26.28875</v>
      </c>
      <c r="M30" s="22">
        <v>26.7</v>
      </c>
      <c r="N30" s="22">
        <v>25.41</v>
      </c>
      <c r="O30" s="22">
        <v>25.93375</v>
      </c>
      <c r="P30" s="22">
        <v>1.4003750000000004</v>
      </c>
      <c r="Q30" s="22">
        <v>162.37208333333334</v>
      </c>
      <c r="R30" s="22">
        <v>6374.637</v>
      </c>
      <c r="S30" s="22">
        <v>0</v>
      </c>
      <c r="T30" s="24">
        <v>5.933000000000001</v>
      </c>
      <c r="U30" s="7"/>
    </row>
    <row r="31" spans="1:21" s="3" customFormat="1" ht="15.75">
      <c r="A31" s="28">
        <v>41388</v>
      </c>
      <c r="B31" s="21">
        <v>1013</v>
      </c>
      <c r="C31" s="21">
        <v>1008</v>
      </c>
      <c r="D31" s="21">
        <v>91.4</v>
      </c>
      <c r="E31" s="22">
        <v>38.99</v>
      </c>
      <c r="F31" s="22">
        <v>71.91708333333334</v>
      </c>
      <c r="G31" s="22">
        <v>32.46</v>
      </c>
      <c r="H31" s="22">
        <v>23.76</v>
      </c>
      <c r="I31" s="22">
        <v>27.186666666666667</v>
      </c>
      <c r="J31" s="22">
        <v>29.07</v>
      </c>
      <c r="K31" s="22">
        <v>25.62</v>
      </c>
      <c r="L31" s="22">
        <v>27.267916666666665</v>
      </c>
      <c r="M31" s="22">
        <v>27.3</v>
      </c>
      <c r="N31" s="22">
        <v>26.17</v>
      </c>
      <c r="O31" s="22">
        <v>26.622916666666658</v>
      </c>
      <c r="P31" s="22">
        <v>1.5659999999999998</v>
      </c>
      <c r="Q31" s="22">
        <v>173.13037500000004</v>
      </c>
      <c r="R31" s="22">
        <v>6338.512000000001</v>
      </c>
      <c r="S31" s="22">
        <v>0</v>
      </c>
      <c r="T31" s="24">
        <v>6.064000000000002</v>
      </c>
      <c r="U31" s="7"/>
    </row>
    <row r="32" spans="1:21" s="3" customFormat="1" ht="15.75">
      <c r="A32" s="28">
        <v>41389</v>
      </c>
      <c r="B32" s="21">
        <v>1010</v>
      </c>
      <c r="C32" s="21">
        <v>1008</v>
      </c>
      <c r="D32" s="21">
        <v>98.5</v>
      </c>
      <c r="E32" s="22">
        <v>44.05</v>
      </c>
      <c r="F32" s="22">
        <v>78.45708333333334</v>
      </c>
      <c r="G32" s="22">
        <v>31.56</v>
      </c>
      <c r="H32" s="22">
        <v>22.09</v>
      </c>
      <c r="I32" s="22">
        <v>25.35</v>
      </c>
      <c r="J32" s="22">
        <v>28.89</v>
      </c>
      <c r="K32" s="22">
        <v>25.96</v>
      </c>
      <c r="L32" s="22">
        <v>27.36875</v>
      </c>
      <c r="M32" s="22">
        <v>27.43</v>
      </c>
      <c r="N32" s="22">
        <v>26.58</v>
      </c>
      <c r="O32" s="22">
        <v>27.00541666666666</v>
      </c>
      <c r="P32" s="22">
        <v>2.176416666666667</v>
      </c>
      <c r="Q32" s="22">
        <v>199.589375</v>
      </c>
      <c r="R32" s="22">
        <v>5497.773</v>
      </c>
      <c r="S32" s="22">
        <v>0</v>
      </c>
      <c r="T32" s="24">
        <v>5.665</v>
      </c>
      <c r="U32" s="7"/>
    </row>
    <row r="33" spans="1:21" s="3" customFormat="1" ht="15.75">
      <c r="A33" s="28">
        <v>41390</v>
      </c>
      <c r="B33" s="21">
        <v>1012</v>
      </c>
      <c r="C33" s="21">
        <v>1008</v>
      </c>
      <c r="D33" s="21">
        <v>98.6</v>
      </c>
      <c r="E33" s="22">
        <v>50.14</v>
      </c>
      <c r="F33" s="22">
        <v>80.9825</v>
      </c>
      <c r="G33" s="22">
        <v>29.6</v>
      </c>
      <c r="H33" s="22">
        <v>20.64</v>
      </c>
      <c r="I33" s="22">
        <v>24.0375</v>
      </c>
      <c r="J33" s="22">
        <v>27.69</v>
      </c>
      <c r="K33" s="22">
        <v>25.26</v>
      </c>
      <c r="L33" s="22">
        <v>26.535</v>
      </c>
      <c r="M33" s="22">
        <v>27.31</v>
      </c>
      <c r="N33" s="22">
        <v>26.44</v>
      </c>
      <c r="O33" s="22">
        <v>26.78</v>
      </c>
      <c r="P33" s="22">
        <v>1.653958333333333</v>
      </c>
      <c r="Q33" s="22">
        <v>174.080875</v>
      </c>
      <c r="R33" s="22">
        <v>2990.5490000000004</v>
      </c>
      <c r="S33" s="22">
        <v>3.6</v>
      </c>
      <c r="T33" s="24">
        <v>1.541</v>
      </c>
      <c r="U33" s="7"/>
    </row>
    <row r="34" spans="1:21" s="3" customFormat="1" ht="15.75">
      <c r="A34" s="28">
        <v>41391</v>
      </c>
      <c r="B34" s="21">
        <v>1012</v>
      </c>
      <c r="C34" s="21">
        <v>1009</v>
      </c>
      <c r="D34" s="21">
        <v>99.9</v>
      </c>
      <c r="E34" s="22">
        <v>81.6</v>
      </c>
      <c r="F34" s="22">
        <v>94.44583333333333</v>
      </c>
      <c r="G34" s="22">
        <v>23.96</v>
      </c>
      <c r="H34" s="22">
        <v>20.66</v>
      </c>
      <c r="I34" s="22">
        <v>21.87</v>
      </c>
      <c r="J34" s="22">
        <v>25.97</v>
      </c>
      <c r="K34" s="22">
        <v>24.52</v>
      </c>
      <c r="L34" s="22">
        <v>25.21333333333334</v>
      </c>
      <c r="M34" s="22">
        <v>26.68</v>
      </c>
      <c r="N34" s="22">
        <v>25.59</v>
      </c>
      <c r="O34" s="22">
        <v>25.98125</v>
      </c>
      <c r="P34" s="22">
        <v>0.7501666666666668</v>
      </c>
      <c r="Q34" s="22">
        <v>121.52170833333334</v>
      </c>
      <c r="R34" s="22">
        <v>1286.2939999999999</v>
      </c>
      <c r="S34" s="22">
        <v>6.8</v>
      </c>
      <c r="T34" s="24">
        <v>0.019</v>
      </c>
      <c r="U34" s="7"/>
    </row>
    <row r="35" spans="1:21" s="3" customFormat="1" ht="15.75">
      <c r="A35" s="28">
        <v>41392</v>
      </c>
      <c r="B35" s="21">
        <v>1012</v>
      </c>
      <c r="C35" s="21">
        <v>1009</v>
      </c>
      <c r="D35" s="21">
        <v>100</v>
      </c>
      <c r="E35" s="22">
        <v>42.71</v>
      </c>
      <c r="F35" s="22">
        <v>77.32208333333334</v>
      </c>
      <c r="G35" s="22">
        <v>31.53</v>
      </c>
      <c r="H35" s="22">
        <v>20.06</v>
      </c>
      <c r="I35" s="22">
        <v>24.637083333333326</v>
      </c>
      <c r="J35" s="22">
        <v>28.57</v>
      </c>
      <c r="K35" s="22">
        <v>24.03</v>
      </c>
      <c r="L35" s="22">
        <v>25.93166666666666</v>
      </c>
      <c r="M35" s="22">
        <v>26.57</v>
      </c>
      <c r="N35" s="22">
        <v>25.11</v>
      </c>
      <c r="O35" s="22">
        <v>25.66583333333334</v>
      </c>
      <c r="P35" s="22">
        <v>1.6951666666666665</v>
      </c>
      <c r="Q35" s="22">
        <v>144.81300000000002</v>
      </c>
      <c r="R35" s="22">
        <v>6834.706999999999</v>
      </c>
      <c r="S35" s="22">
        <v>0.6</v>
      </c>
      <c r="T35" s="24">
        <v>2.6089999999999995</v>
      </c>
      <c r="U35" s="7"/>
    </row>
    <row r="36" spans="1:21" s="3" customFormat="1" ht="15.75">
      <c r="A36" s="28">
        <v>41393</v>
      </c>
      <c r="B36" s="21">
        <v>1012</v>
      </c>
      <c r="C36" s="21">
        <v>1009</v>
      </c>
      <c r="D36" s="21">
        <v>100</v>
      </c>
      <c r="E36" s="22">
        <v>32.6</v>
      </c>
      <c r="F36" s="22">
        <v>72.61041666666667</v>
      </c>
      <c r="G36" s="22">
        <v>33.6</v>
      </c>
      <c r="H36" s="22">
        <v>19.57</v>
      </c>
      <c r="I36" s="22">
        <v>25.722916666666666</v>
      </c>
      <c r="J36" s="22">
        <v>29.26</v>
      </c>
      <c r="K36" s="22">
        <v>24.56</v>
      </c>
      <c r="L36" s="22">
        <v>26.904583333333335</v>
      </c>
      <c r="M36" s="22">
        <v>27.15</v>
      </c>
      <c r="N36" s="22">
        <v>25.79</v>
      </c>
      <c r="O36" s="22">
        <v>26.382916666666663</v>
      </c>
      <c r="P36" s="22">
        <v>1.1797499999999999</v>
      </c>
      <c r="Q36" s="22">
        <v>241.68158333333335</v>
      </c>
      <c r="R36" s="22">
        <v>7078.467</v>
      </c>
      <c r="S36" s="22">
        <v>0</v>
      </c>
      <c r="T36" s="24">
        <v>5.902</v>
      </c>
      <c r="U36" s="7"/>
    </row>
    <row r="37" spans="1:21" s="3" customFormat="1" ht="15.75">
      <c r="A37" s="28">
        <v>41394</v>
      </c>
      <c r="B37" s="21">
        <v>1010</v>
      </c>
      <c r="C37" s="21">
        <v>1006</v>
      </c>
      <c r="D37" s="21">
        <v>98.5</v>
      </c>
      <c r="E37" s="22">
        <v>36.55</v>
      </c>
      <c r="F37" s="22">
        <v>74.46375</v>
      </c>
      <c r="G37" s="22">
        <v>34.11</v>
      </c>
      <c r="H37" s="22">
        <v>21.66</v>
      </c>
      <c r="I37" s="22">
        <v>26.862916666666674</v>
      </c>
      <c r="J37" s="22">
        <v>29.09</v>
      </c>
      <c r="K37" s="22">
        <v>25.53</v>
      </c>
      <c r="L37" s="22">
        <v>27.315416666666664</v>
      </c>
      <c r="M37" s="22">
        <v>27.49</v>
      </c>
      <c r="N37" s="22">
        <v>26.41</v>
      </c>
      <c r="O37" s="22">
        <v>26.89833333333333</v>
      </c>
      <c r="P37" s="22">
        <v>1.9527916666666665</v>
      </c>
      <c r="Q37" s="22">
        <v>190.98833333333334</v>
      </c>
      <c r="R37" s="22">
        <v>7201.353</v>
      </c>
      <c r="S37" s="22">
        <v>0</v>
      </c>
      <c r="T37" s="24">
        <v>6.415</v>
      </c>
      <c r="U37" s="7"/>
    </row>
    <row r="38" spans="1:21" s="3" customFormat="1" ht="15.75">
      <c r="A38" s="15" t="s">
        <v>22</v>
      </c>
      <c r="B38" s="16">
        <f aca="true" t="shared" si="0" ref="B38:P38">SUMIF(B8:B37,"&lt;&gt;-999")</f>
        <v>30337</v>
      </c>
      <c r="C38" s="16">
        <f t="shared" si="0"/>
        <v>30220</v>
      </c>
      <c r="D38" s="16">
        <f t="shared" si="0"/>
        <v>2926.4</v>
      </c>
      <c r="E38" s="16">
        <f t="shared" si="0"/>
        <v>1499.5500000000002</v>
      </c>
      <c r="F38" s="16">
        <f t="shared" si="0"/>
        <v>2395.1175000000003</v>
      </c>
      <c r="G38" s="16">
        <f t="shared" si="0"/>
        <v>878.55</v>
      </c>
      <c r="H38" s="16">
        <f t="shared" si="0"/>
        <v>579.8100000000001</v>
      </c>
      <c r="I38" s="16">
        <f t="shared" si="0"/>
        <v>699.0475000000001</v>
      </c>
      <c r="J38" s="16">
        <f t="shared" si="0"/>
        <v>811.7900000000002</v>
      </c>
      <c r="K38" s="16">
        <f t="shared" si="0"/>
        <v>703.3299999999998</v>
      </c>
      <c r="L38" s="16">
        <f t="shared" si="0"/>
        <v>754.9375</v>
      </c>
      <c r="M38" s="16">
        <f t="shared" si="0"/>
        <v>776.67</v>
      </c>
      <c r="N38" s="16">
        <f t="shared" si="0"/>
        <v>743.51</v>
      </c>
      <c r="O38" s="16">
        <f t="shared" si="0"/>
        <v>757.7545833333334</v>
      </c>
      <c r="P38" s="16">
        <f t="shared" si="0"/>
        <v>50.97954166666667</v>
      </c>
      <c r="Q38" s="16"/>
      <c r="R38" s="16">
        <f>SUMIF(R8:R37,"&lt;&gt;-999")</f>
        <v>132359.804</v>
      </c>
      <c r="S38" s="16">
        <f>SUMIF(S8:S37,"&lt;&gt;-999")</f>
        <v>112.39999999999998</v>
      </c>
      <c r="T38" s="25">
        <f>SUMIF(T8:T37,"&lt;&gt;-999")</f>
        <v>105.49600000000002</v>
      </c>
      <c r="U38" s="7"/>
    </row>
    <row r="39" spans="1:20" s="3" customFormat="1" ht="15.75">
      <c r="A39" s="17" t="s">
        <v>23</v>
      </c>
      <c r="B39" s="18">
        <f aca="true" t="shared" si="1" ref="B39:P39">AVERAGE(B8:B37)</f>
        <v>1011.2333333333333</v>
      </c>
      <c r="C39" s="18">
        <f t="shared" si="1"/>
        <v>1007.3333333333334</v>
      </c>
      <c r="D39" s="18">
        <f t="shared" si="1"/>
        <v>97.54666666666667</v>
      </c>
      <c r="E39" s="18">
        <f t="shared" si="1"/>
        <v>49.98500000000001</v>
      </c>
      <c r="F39" s="18">
        <f t="shared" si="1"/>
        <v>79.83725000000001</v>
      </c>
      <c r="G39" s="18">
        <f t="shared" si="1"/>
        <v>29.285</v>
      </c>
      <c r="H39" s="18">
        <f t="shared" si="1"/>
        <v>19.327</v>
      </c>
      <c r="I39" s="18">
        <f t="shared" si="1"/>
        <v>23.301583333333337</v>
      </c>
      <c r="J39" s="18">
        <f t="shared" si="1"/>
        <v>27.059666666666672</v>
      </c>
      <c r="K39" s="18">
        <f t="shared" si="1"/>
        <v>23.444333333333326</v>
      </c>
      <c r="L39" s="18">
        <f t="shared" si="1"/>
        <v>25.164583333333333</v>
      </c>
      <c r="M39" s="18">
        <f t="shared" si="1"/>
        <v>25.889</v>
      </c>
      <c r="N39" s="18">
        <f t="shared" si="1"/>
        <v>24.783666666666665</v>
      </c>
      <c r="O39" s="18">
        <f t="shared" si="1"/>
        <v>25.25848611111111</v>
      </c>
      <c r="P39" s="18">
        <f t="shared" si="1"/>
        <v>1.6993180555555556</v>
      </c>
      <c r="Q39" s="18"/>
      <c r="R39" s="18">
        <f>AVERAGE(R8:R37)</f>
        <v>4411.993466666667</v>
      </c>
      <c r="S39" s="18">
        <f>AVERAGE(S8:S37)</f>
        <v>3.7466666666666657</v>
      </c>
      <c r="T39" s="26">
        <f>AVERAGE(T8:T37)</f>
        <v>3.516533333333334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B5:C5"/>
    <mergeCell ref="D6:F6"/>
    <mergeCell ref="G6:I6"/>
    <mergeCell ref="J4:O4"/>
    <mergeCell ref="B6:C6"/>
    <mergeCell ref="B4:C4"/>
    <mergeCell ref="D4:F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2013-06-05T04:58:48Z</dcterms:modified>
  <cp:category/>
  <cp:version/>
  <cp:contentType/>
  <cp:contentStatus/>
</cp:coreProperties>
</file>