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<sst xmlns="http://schemas.openxmlformats.org/spreadsheetml/2006/main" count="42" uniqueCount="30">
  <si>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</si>
  <si>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</si>
  <si>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</si>
  <si>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</si>
  <si>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</si>
  <si>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</si>
  <si>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</si>
  <si>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</si>
  <si>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</si>
  <si>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</si>
  <si>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</si>
  <si>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</si>
  <si>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</si>
  <si>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</si>
  <si>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</si>
  <si>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</si>
  <si>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</si>
  <si>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</si>
  <si>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</si>
  <si>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</si>
  <si>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</si>
  <si>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</si>
  <si>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</si>
  <si>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</si>
  <si>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</si>
  <si>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>Intensity</t>
  </si>
  <si>
    <t>ration</t>
  </si>
  <si>
    <t>tation</t>
  </si>
  <si>
    <t>Precipi-</t>
  </si>
  <si>
    <t>Evapo-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</si>
</sst>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1">
      <selection activeCell="U9" sqref="U9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28</v>
      </c>
      <c r="T4" s="30" t="s">
        <v>29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25</v>
      </c>
      <c r="S5" s="10" t="s">
        <v>27</v>
      </c>
      <c r="T5" s="31" t="s">
        <v>26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41334</v>
      </c>
      <c r="B8" s="19">
        <v>1013</v>
      </c>
      <c r="C8" s="19">
        <v>1009</v>
      </c>
      <c r="D8" s="19">
        <v>100</v>
      </c>
      <c r="E8" s="20">
        <v>25.07</v>
      </c>
      <c r="F8" s="20">
        <v>74.21166666666667</v>
      </c>
      <c r="G8" s="20">
        <v>33.82</v>
      </c>
      <c r="H8" s="20">
        <v>17.38</v>
      </c>
      <c r="I8" s="20">
        <v>23.445416666666663</v>
      </c>
      <c r="J8" s="20">
        <v>27.1</v>
      </c>
      <c r="K8" s="20">
        <v>22.39</v>
      </c>
      <c r="L8" s="20">
        <v>24.604583333333334</v>
      </c>
      <c r="M8" s="20">
        <v>24.99</v>
      </c>
      <c r="N8" s="20">
        <v>23.75</v>
      </c>
      <c r="O8" s="20">
        <v>24.32875</v>
      </c>
      <c r="P8" s="20">
        <v>1.4341666666666668</v>
      </c>
      <c r="Q8" s="20">
        <v>183.61429166666667</v>
      </c>
      <c r="R8" s="20">
        <v>5033.045</v>
      </c>
      <c r="S8" s="20">
        <v>0</v>
      </c>
      <c r="T8" s="23">
        <v>4.027</v>
      </c>
      <c r="U8" s="7"/>
    </row>
    <row r="9" spans="1:21" s="3" customFormat="1" ht="15.75">
      <c r="A9" s="28">
        <v>41335</v>
      </c>
      <c r="B9" s="21">
        <v>1018</v>
      </c>
      <c r="C9" s="21">
        <v>1013</v>
      </c>
      <c r="D9" s="21">
        <v>91.7</v>
      </c>
      <c r="E9" s="22">
        <v>59.08</v>
      </c>
      <c r="F9" s="22">
        <v>77.65791666666668</v>
      </c>
      <c r="G9" s="22">
        <v>22.99</v>
      </c>
      <c r="H9" s="22">
        <v>13.48</v>
      </c>
      <c r="I9" s="22">
        <v>17.3075</v>
      </c>
      <c r="J9" s="22">
        <v>25.77</v>
      </c>
      <c r="K9" s="22">
        <v>21.79</v>
      </c>
      <c r="L9" s="22">
        <v>23.692083333333333</v>
      </c>
      <c r="M9" s="22">
        <v>25</v>
      </c>
      <c r="N9" s="22">
        <v>23.74</v>
      </c>
      <c r="O9" s="22">
        <v>24.3725</v>
      </c>
      <c r="P9" s="22">
        <v>3.489583333333334</v>
      </c>
      <c r="Q9" s="22">
        <v>181.481</v>
      </c>
      <c r="R9" s="22">
        <v>2710.782999999999</v>
      </c>
      <c r="S9" s="22">
        <v>0</v>
      </c>
      <c r="T9" s="24">
        <v>4.4879999999999995</v>
      </c>
      <c r="U9" s="7"/>
    </row>
    <row r="10" spans="1:21" s="3" customFormat="1" ht="15.75">
      <c r="A10" s="28">
        <v>41336</v>
      </c>
      <c r="B10" s="21">
        <v>1019</v>
      </c>
      <c r="C10" s="21">
        <v>1015</v>
      </c>
      <c r="D10" s="21">
        <v>93.6</v>
      </c>
      <c r="E10" s="22">
        <v>63.96</v>
      </c>
      <c r="F10" s="22">
        <v>80.68583333333333</v>
      </c>
      <c r="G10" s="22">
        <v>18.64</v>
      </c>
      <c r="H10" s="22">
        <v>12.61</v>
      </c>
      <c r="I10" s="22">
        <v>14.032083333333333</v>
      </c>
      <c r="J10" s="22">
        <v>23.12</v>
      </c>
      <c r="K10" s="22">
        <v>20.02</v>
      </c>
      <c r="L10" s="22">
        <v>21.405416666666657</v>
      </c>
      <c r="M10" s="22">
        <v>23.93</v>
      </c>
      <c r="N10" s="22">
        <v>22.37</v>
      </c>
      <c r="O10" s="22">
        <v>23.0175</v>
      </c>
      <c r="P10" s="22">
        <v>3.1190833333333328</v>
      </c>
      <c r="Q10" s="22">
        <v>24.261625</v>
      </c>
      <c r="R10" s="22">
        <v>1577.5439999999999</v>
      </c>
      <c r="S10" s="22">
        <v>0</v>
      </c>
      <c r="T10" s="24">
        <v>2.471</v>
      </c>
      <c r="U10" s="7"/>
    </row>
    <row r="11" spans="1:21" s="3" customFormat="1" ht="15.75">
      <c r="A11" s="28">
        <v>41337</v>
      </c>
      <c r="B11" s="21">
        <v>1018</v>
      </c>
      <c r="C11" s="21">
        <v>1015</v>
      </c>
      <c r="D11" s="21">
        <v>78.93</v>
      </c>
      <c r="E11" s="22">
        <v>26.98</v>
      </c>
      <c r="F11" s="22">
        <v>56.89541666666667</v>
      </c>
      <c r="G11" s="22">
        <v>25.29</v>
      </c>
      <c r="H11" s="22">
        <v>12.39</v>
      </c>
      <c r="I11" s="22">
        <v>16.9175</v>
      </c>
      <c r="J11" s="22">
        <v>23.59</v>
      </c>
      <c r="K11" s="22">
        <v>19.26</v>
      </c>
      <c r="L11" s="22">
        <v>21.18625</v>
      </c>
      <c r="M11" s="22">
        <v>22.66</v>
      </c>
      <c r="N11" s="22">
        <v>21.64</v>
      </c>
      <c r="O11" s="22">
        <v>22.142916666666675</v>
      </c>
      <c r="P11" s="22">
        <v>2.068041666666667</v>
      </c>
      <c r="Q11" s="22">
        <v>191.466</v>
      </c>
      <c r="R11" s="22">
        <v>4542.187000000001</v>
      </c>
      <c r="S11" s="22">
        <v>0</v>
      </c>
      <c r="T11" s="24">
        <v>3.8059999999999996</v>
      </c>
      <c r="U11" s="7"/>
    </row>
    <row r="12" spans="1:21" s="3" customFormat="1" ht="15.75">
      <c r="A12" s="28">
        <v>41338</v>
      </c>
      <c r="B12" s="21">
        <v>1019</v>
      </c>
      <c r="C12" s="21">
        <v>1016</v>
      </c>
      <c r="D12" s="21">
        <v>98.3</v>
      </c>
      <c r="E12" s="22">
        <v>33.06</v>
      </c>
      <c r="F12" s="22">
        <v>68.82708333333333</v>
      </c>
      <c r="G12" s="22">
        <v>26.95</v>
      </c>
      <c r="H12" s="22">
        <v>12.09</v>
      </c>
      <c r="I12" s="22">
        <v>18.355</v>
      </c>
      <c r="J12" s="22">
        <v>24.95</v>
      </c>
      <c r="K12" s="22">
        <v>19.56</v>
      </c>
      <c r="L12" s="22">
        <v>22.09125</v>
      </c>
      <c r="M12" s="22">
        <v>23.22</v>
      </c>
      <c r="N12" s="22">
        <v>21.85</v>
      </c>
      <c r="O12" s="22">
        <v>22.447083333333328</v>
      </c>
      <c r="P12" s="22">
        <v>1.4849166666666667</v>
      </c>
      <c r="Q12" s="22">
        <v>253.172625</v>
      </c>
      <c r="R12" s="22">
        <v>6398.162</v>
      </c>
      <c r="S12" s="22">
        <v>0</v>
      </c>
      <c r="T12" s="24">
        <v>4.825</v>
      </c>
      <c r="U12" s="7"/>
    </row>
    <row r="13" spans="1:21" s="3" customFormat="1" ht="15.75">
      <c r="A13" s="28">
        <v>41339</v>
      </c>
      <c r="B13" s="21">
        <v>1019</v>
      </c>
      <c r="C13" s="21">
        <v>1015</v>
      </c>
      <c r="D13" s="21">
        <v>100</v>
      </c>
      <c r="E13" s="22">
        <v>17.34</v>
      </c>
      <c r="F13" s="22">
        <v>69.00333333333333</v>
      </c>
      <c r="G13" s="22">
        <v>27.24</v>
      </c>
      <c r="H13" s="22">
        <v>11.28</v>
      </c>
      <c r="I13" s="22">
        <v>18.413333333333338</v>
      </c>
      <c r="J13" s="22">
        <v>25.18</v>
      </c>
      <c r="K13" s="22">
        <v>19.53</v>
      </c>
      <c r="L13" s="22">
        <v>22.34875</v>
      </c>
      <c r="M13" s="22">
        <v>23.43</v>
      </c>
      <c r="N13" s="22">
        <v>22.08</v>
      </c>
      <c r="O13" s="22">
        <v>22.745</v>
      </c>
      <c r="P13" s="22">
        <v>1.3252500000000003</v>
      </c>
      <c r="Q13" s="22">
        <v>201.05954166666672</v>
      </c>
      <c r="R13" s="22">
        <v>6688.473</v>
      </c>
      <c r="S13" s="22">
        <v>0</v>
      </c>
      <c r="T13" s="24">
        <v>5.534000000000001</v>
      </c>
      <c r="U13" s="7"/>
    </row>
    <row r="14" spans="1:21" s="3" customFormat="1" ht="15.75">
      <c r="A14" s="28">
        <v>41340</v>
      </c>
      <c r="B14" s="21">
        <v>1017</v>
      </c>
      <c r="C14" s="21">
        <v>1013</v>
      </c>
      <c r="D14" s="21">
        <v>100</v>
      </c>
      <c r="E14" s="22">
        <v>12.81</v>
      </c>
      <c r="F14" s="22">
        <v>64.48416666666667</v>
      </c>
      <c r="G14" s="22">
        <v>28.85</v>
      </c>
      <c r="H14" s="22">
        <v>10.44</v>
      </c>
      <c r="I14" s="22">
        <v>18.800416666666663</v>
      </c>
      <c r="J14" s="22">
        <v>25.67</v>
      </c>
      <c r="K14" s="22">
        <v>19.64</v>
      </c>
      <c r="L14" s="22">
        <v>22.5425</v>
      </c>
      <c r="M14" s="22">
        <v>23.6</v>
      </c>
      <c r="N14" s="22">
        <v>22.21</v>
      </c>
      <c r="O14" s="22">
        <v>22.91</v>
      </c>
      <c r="P14" s="22">
        <v>1.3429999999999997</v>
      </c>
      <c r="Q14" s="22">
        <v>190.93329166666663</v>
      </c>
      <c r="R14" s="22">
        <v>6998.385</v>
      </c>
      <c r="S14" s="22">
        <v>0.2</v>
      </c>
      <c r="T14" s="24">
        <v>6.184</v>
      </c>
      <c r="U14" s="7"/>
    </row>
    <row r="15" spans="1:21" s="3" customFormat="1" ht="15.75">
      <c r="A15" s="28">
        <v>41341</v>
      </c>
      <c r="B15" s="21">
        <v>1015</v>
      </c>
      <c r="C15" s="21">
        <v>1011</v>
      </c>
      <c r="D15" s="21">
        <v>96.1</v>
      </c>
      <c r="E15" s="22">
        <v>26.09</v>
      </c>
      <c r="F15" s="22">
        <v>63.3175</v>
      </c>
      <c r="G15" s="22">
        <v>30.27</v>
      </c>
      <c r="H15" s="22">
        <v>12.57</v>
      </c>
      <c r="I15" s="22">
        <v>20.27875</v>
      </c>
      <c r="J15" s="22">
        <v>27.37</v>
      </c>
      <c r="K15" s="22">
        <v>19.27</v>
      </c>
      <c r="L15" s="22">
        <v>23.139166666666668</v>
      </c>
      <c r="M15" s="22">
        <v>24.2</v>
      </c>
      <c r="N15" s="22">
        <v>22.23</v>
      </c>
      <c r="O15" s="22">
        <v>23.109583333333333</v>
      </c>
      <c r="P15" s="22">
        <v>1.2255833333333332</v>
      </c>
      <c r="Q15" s="22">
        <v>167.28291666666664</v>
      </c>
      <c r="R15" s="22">
        <v>6649.145</v>
      </c>
      <c r="S15" s="22">
        <v>0</v>
      </c>
      <c r="T15" s="24">
        <v>5.405</v>
      </c>
      <c r="U15" s="7"/>
    </row>
    <row r="16" spans="1:21" s="3" customFormat="1" ht="15.75">
      <c r="A16" s="28">
        <v>41342</v>
      </c>
      <c r="B16" s="21">
        <v>1014</v>
      </c>
      <c r="C16" s="21">
        <v>1010</v>
      </c>
      <c r="D16" s="21">
        <v>98.8</v>
      </c>
      <c r="E16" s="22">
        <v>31.26</v>
      </c>
      <c r="F16" s="22">
        <v>68.07</v>
      </c>
      <c r="G16" s="22">
        <v>29.81</v>
      </c>
      <c r="H16" s="22">
        <v>15</v>
      </c>
      <c r="I16" s="22">
        <v>21.76125</v>
      </c>
      <c r="J16" s="22">
        <v>27.6</v>
      </c>
      <c r="K16" s="22">
        <v>20.6</v>
      </c>
      <c r="L16" s="22">
        <v>24.0425</v>
      </c>
      <c r="M16" s="22">
        <v>24.59</v>
      </c>
      <c r="N16" s="22">
        <v>22.93</v>
      </c>
      <c r="O16" s="22">
        <v>23.71208333333333</v>
      </c>
      <c r="P16" s="22">
        <v>1.0614166666666665</v>
      </c>
      <c r="Q16" s="22">
        <v>189.81416666666664</v>
      </c>
      <c r="R16" s="22">
        <v>6097.067000000001</v>
      </c>
      <c r="S16" s="22">
        <v>0</v>
      </c>
      <c r="T16" s="24">
        <v>4.9670000000000005</v>
      </c>
      <c r="U16" s="7"/>
    </row>
    <row r="17" spans="1:21" s="3" customFormat="1" ht="15.75">
      <c r="A17" s="28">
        <v>41343</v>
      </c>
      <c r="B17" s="21">
        <v>1014</v>
      </c>
      <c r="C17" s="21">
        <v>1010</v>
      </c>
      <c r="D17" s="21">
        <v>100</v>
      </c>
      <c r="E17" s="22">
        <v>31.22</v>
      </c>
      <c r="F17" s="22">
        <v>70.82416666666667</v>
      </c>
      <c r="G17" s="22">
        <v>31.41</v>
      </c>
      <c r="H17" s="22">
        <v>15.26</v>
      </c>
      <c r="I17" s="22">
        <v>22.81458333333333</v>
      </c>
      <c r="J17" s="22">
        <v>28.9</v>
      </c>
      <c r="K17" s="22">
        <v>20.88</v>
      </c>
      <c r="L17" s="22">
        <v>24.77291666666667</v>
      </c>
      <c r="M17" s="22">
        <v>25.25</v>
      </c>
      <c r="N17" s="22">
        <v>23.21</v>
      </c>
      <c r="O17" s="22">
        <v>24.110833333333332</v>
      </c>
      <c r="P17" s="22">
        <v>1.6641249999999996</v>
      </c>
      <c r="Q17" s="22">
        <v>220.047375</v>
      </c>
      <c r="R17" s="22">
        <v>6880.612</v>
      </c>
      <c r="S17" s="22">
        <v>0</v>
      </c>
      <c r="T17" s="24">
        <v>6.097999999999999</v>
      </c>
      <c r="U17" s="7"/>
    </row>
    <row r="18" spans="1:21" s="3" customFormat="1" ht="15.75">
      <c r="A18" s="28">
        <v>41344</v>
      </c>
      <c r="B18" s="21">
        <v>1015</v>
      </c>
      <c r="C18" s="21">
        <v>1012</v>
      </c>
      <c r="D18" s="21">
        <v>88.5</v>
      </c>
      <c r="E18" s="22">
        <v>41.05</v>
      </c>
      <c r="F18" s="22">
        <v>71.03458333333333</v>
      </c>
      <c r="G18" s="22">
        <v>28.55</v>
      </c>
      <c r="H18" s="22">
        <v>17.85</v>
      </c>
      <c r="I18" s="22">
        <v>21.857916666666668</v>
      </c>
      <c r="J18" s="22">
        <v>28.18</v>
      </c>
      <c r="K18" s="22">
        <v>22.95</v>
      </c>
      <c r="L18" s="22">
        <v>25.362083333333327</v>
      </c>
      <c r="M18" s="22">
        <v>25.37</v>
      </c>
      <c r="N18" s="22">
        <v>24.14</v>
      </c>
      <c r="O18" s="22">
        <v>24.78333333333333</v>
      </c>
      <c r="P18" s="22">
        <v>3.456791666666667</v>
      </c>
      <c r="Q18" s="22">
        <v>108.66383333333334</v>
      </c>
      <c r="R18" s="22">
        <v>6074.718999999998</v>
      </c>
      <c r="S18" s="22">
        <v>0</v>
      </c>
      <c r="T18" s="24">
        <v>4.26</v>
      </c>
      <c r="U18" s="7"/>
    </row>
    <row r="19" spans="1:21" s="3" customFormat="1" ht="15.75">
      <c r="A19" s="28">
        <v>41345</v>
      </c>
      <c r="B19" s="21">
        <v>1014</v>
      </c>
      <c r="C19" s="21">
        <v>1010</v>
      </c>
      <c r="D19" s="21">
        <v>93.9</v>
      </c>
      <c r="E19" s="22">
        <v>33.18</v>
      </c>
      <c r="F19" s="22">
        <v>70.72625</v>
      </c>
      <c r="G19" s="22">
        <v>32.31</v>
      </c>
      <c r="H19" s="22">
        <v>16.38</v>
      </c>
      <c r="I19" s="22">
        <v>22.75125</v>
      </c>
      <c r="J19" s="22">
        <v>29.27</v>
      </c>
      <c r="K19" s="22">
        <v>22.43</v>
      </c>
      <c r="L19" s="22">
        <v>25.550416666666667</v>
      </c>
      <c r="M19" s="22">
        <v>25.85</v>
      </c>
      <c r="N19" s="22">
        <v>24.08</v>
      </c>
      <c r="O19" s="22">
        <v>24.868333333333336</v>
      </c>
      <c r="P19" s="22">
        <v>2.04175</v>
      </c>
      <c r="Q19" s="22">
        <v>172.855875</v>
      </c>
      <c r="R19" s="22">
        <v>6638.47</v>
      </c>
      <c r="S19" s="22">
        <v>0</v>
      </c>
      <c r="T19" s="24">
        <v>6.614</v>
      </c>
      <c r="U19" s="7"/>
    </row>
    <row r="20" spans="1:21" s="3" customFormat="1" ht="15.75">
      <c r="A20" s="28">
        <v>41346</v>
      </c>
      <c r="B20" s="21">
        <v>1013</v>
      </c>
      <c r="C20" s="21">
        <v>1010</v>
      </c>
      <c r="D20" s="21">
        <v>98.9</v>
      </c>
      <c r="E20" s="22">
        <v>38.38</v>
      </c>
      <c r="F20" s="22">
        <v>78.0225</v>
      </c>
      <c r="G20" s="22">
        <v>32.89</v>
      </c>
      <c r="H20" s="22">
        <v>19.02</v>
      </c>
      <c r="I20" s="22">
        <v>24.110833333333332</v>
      </c>
      <c r="J20" s="22">
        <v>28.92</v>
      </c>
      <c r="K20" s="22">
        <v>23.58</v>
      </c>
      <c r="L20" s="22">
        <v>26.154583333333335</v>
      </c>
      <c r="M20" s="22">
        <v>26.06</v>
      </c>
      <c r="N20" s="22">
        <v>24.78</v>
      </c>
      <c r="O20" s="22">
        <v>25.407916666666665</v>
      </c>
      <c r="P20" s="22">
        <v>1.6879583333333334</v>
      </c>
      <c r="Q20" s="22">
        <v>164.72416666666666</v>
      </c>
      <c r="R20" s="22">
        <v>5046.445</v>
      </c>
      <c r="S20" s="22">
        <v>0</v>
      </c>
      <c r="T20" s="24">
        <v>5.048000000000001</v>
      </c>
      <c r="U20" s="7"/>
    </row>
    <row r="21" spans="1:21" s="3" customFormat="1" ht="15.75">
      <c r="A21" s="28">
        <v>41347</v>
      </c>
      <c r="B21" s="21">
        <v>1018</v>
      </c>
      <c r="C21" s="21">
        <v>1013</v>
      </c>
      <c r="D21" s="21">
        <v>92.2</v>
      </c>
      <c r="E21" s="22">
        <v>47.71</v>
      </c>
      <c r="F21" s="22">
        <v>69.27708333333334</v>
      </c>
      <c r="G21" s="22">
        <v>24.66</v>
      </c>
      <c r="H21" s="22">
        <v>15.72</v>
      </c>
      <c r="I21" s="22">
        <v>19.801666666666666</v>
      </c>
      <c r="J21" s="22">
        <v>26.75</v>
      </c>
      <c r="K21" s="22">
        <v>22.99</v>
      </c>
      <c r="L21" s="22">
        <v>24.77875</v>
      </c>
      <c r="M21" s="22">
        <v>26.01</v>
      </c>
      <c r="N21" s="22">
        <v>24.62</v>
      </c>
      <c r="O21" s="22">
        <v>25.159166666666668</v>
      </c>
      <c r="P21" s="22">
        <v>3.147625</v>
      </c>
      <c r="Q21" s="22">
        <v>136.978375</v>
      </c>
      <c r="R21" s="22">
        <v>3379.5630000000006</v>
      </c>
      <c r="S21" s="22">
        <v>0</v>
      </c>
      <c r="T21" s="24">
        <v>5.647999999999999</v>
      </c>
      <c r="U21" s="7"/>
    </row>
    <row r="22" spans="1:21" s="3" customFormat="1" ht="15.75">
      <c r="A22" s="28">
        <v>41348</v>
      </c>
      <c r="B22" s="21">
        <v>1019</v>
      </c>
      <c r="C22" s="21">
        <v>1015</v>
      </c>
      <c r="D22" s="21">
        <v>92.1</v>
      </c>
      <c r="E22" s="22">
        <v>38.74</v>
      </c>
      <c r="F22" s="22">
        <v>64.38</v>
      </c>
      <c r="G22" s="22">
        <v>27.44</v>
      </c>
      <c r="H22" s="22">
        <v>15.96</v>
      </c>
      <c r="I22" s="22">
        <v>20.48958333333333</v>
      </c>
      <c r="J22" s="22">
        <v>27.81</v>
      </c>
      <c r="K22" s="22">
        <v>21.87</v>
      </c>
      <c r="L22" s="22">
        <v>24.578333333333333</v>
      </c>
      <c r="M22" s="22">
        <v>25.25</v>
      </c>
      <c r="N22" s="22">
        <v>23.87</v>
      </c>
      <c r="O22" s="22">
        <v>24.535416666666674</v>
      </c>
      <c r="P22" s="22">
        <v>2.133125</v>
      </c>
      <c r="Q22" s="22">
        <v>223.49979166666662</v>
      </c>
      <c r="R22" s="22">
        <v>5887.499</v>
      </c>
      <c r="S22" s="22">
        <v>0</v>
      </c>
      <c r="T22" s="24">
        <v>6.052000000000001</v>
      </c>
      <c r="U22" s="7"/>
    </row>
    <row r="23" spans="1:21" s="3" customFormat="1" ht="15.75">
      <c r="A23" s="28">
        <v>41349</v>
      </c>
      <c r="B23" s="21">
        <v>1018</v>
      </c>
      <c r="C23" s="21">
        <v>1013</v>
      </c>
      <c r="D23" s="21">
        <v>100</v>
      </c>
      <c r="E23" s="22">
        <v>39.58</v>
      </c>
      <c r="F23" s="22">
        <v>79.00458333333334</v>
      </c>
      <c r="G23" s="22">
        <v>28.77</v>
      </c>
      <c r="H23" s="22">
        <v>15.18</v>
      </c>
      <c r="I23" s="22">
        <v>21.03125</v>
      </c>
      <c r="J23" s="22">
        <v>28.25</v>
      </c>
      <c r="K23" s="22">
        <v>21.76</v>
      </c>
      <c r="L23" s="22">
        <v>24.91125</v>
      </c>
      <c r="M23" s="22">
        <v>25.49</v>
      </c>
      <c r="N23" s="22">
        <v>23.95</v>
      </c>
      <c r="O23" s="22">
        <v>24.69375</v>
      </c>
      <c r="P23" s="22">
        <v>2.0154166666666664</v>
      </c>
      <c r="Q23" s="22">
        <v>251.15275</v>
      </c>
      <c r="R23" s="22">
        <v>6644.06</v>
      </c>
      <c r="S23" s="22">
        <v>0</v>
      </c>
      <c r="T23" s="24">
        <v>5.421</v>
      </c>
      <c r="U23" s="7"/>
    </row>
    <row r="24" spans="1:21" s="3" customFormat="1" ht="15.75">
      <c r="A24" s="28">
        <v>41350</v>
      </c>
      <c r="B24" s="21">
        <v>1015</v>
      </c>
      <c r="C24" s="21">
        <v>1007</v>
      </c>
      <c r="D24" s="21">
        <v>100</v>
      </c>
      <c r="E24" s="22">
        <v>29.03</v>
      </c>
      <c r="F24" s="22">
        <v>73.98791666666666</v>
      </c>
      <c r="G24" s="22">
        <v>32.22</v>
      </c>
      <c r="H24" s="22">
        <v>16.17</v>
      </c>
      <c r="I24" s="22">
        <v>23.27625</v>
      </c>
      <c r="J24" s="22">
        <v>29.32</v>
      </c>
      <c r="K24" s="22">
        <v>22.08</v>
      </c>
      <c r="L24" s="22">
        <v>25.543333333333337</v>
      </c>
      <c r="M24" s="22">
        <v>25.97</v>
      </c>
      <c r="N24" s="22">
        <v>24.16</v>
      </c>
      <c r="O24" s="22">
        <v>24.9925</v>
      </c>
      <c r="P24" s="22">
        <v>1.3470416666666667</v>
      </c>
      <c r="Q24" s="22">
        <v>150.54962499999996</v>
      </c>
      <c r="R24" s="22">
        <v>6361.755999999999</v>
      </c>
      <c r="S24" s="22">
        <v>0</v>
      </c>
      <c r="T24" s="24">
        <v>5.547000000000001</v>
      </c>
      <c r="U24" s="7"/>
    </row>
    <row r="25" spans="1:21" s="3" customFormat="1" ht="15.75">
      <c r="A25" s="28">
        <v>41351</v>
      </c>
      <c r="B25" s="21">
        <v>1010</v>
      </c>
      <c r="C25" s="21">
        <v>1006</v>
      </c>
      <c r="D25" s="21">
        <v>96.4</v>
      </c>
      <c r="E25" s="22">
        <v>46.43</v>
      </c>
      <c r="F25" s="22">
        <v>79.13791666666667</v>
      </c>
      <c r="G25" s="22">
        <v>31.39</v>
      </c>
      <c r="H25" s="22">
        <v>21.66</v>
      </c>
      <c r="I25" s="22">
        <v>24.709583333333327</v>
      </c>
      <c r="J25" s="22">
        <v>28.05</v>
      </c>
      <c r="K25" s="22">
        <v>24.24</v>
      </c>
      <c r="L25" s="22">
        <v>26.139583333333338</v>
      </c>
      <c r="M25" s="22">
        <v>26.04</v>
      </c>
      <c r="N25" s="22">
        <v>25.11</v>
      </c>
      <c r="O25" s="22">
        <v>25.60375</v>
      </c>
      <c r="P25" s="22">
        <v>1.4224166666666667</v>
      </c>
      <c r="Q25" s="22">
        <v>219.41041666666663</v>
      </c>
      <c r="R25" s="22">
        <v>4128.973000000001</v>
      </c>
      <c r="S25" s="22">
        <v>1.4</v>
      </c>
      <c r="T25" s="24">
        <v>2.86</v>
      </c>
      <c r="U25" s="7"/>
    </row>
    <row r="26" spans="1:21" s="3" customFormat="1" ht="15.75">
      <c r="A26" s="28">
        <v>41352</v>
      </c>
      <c r="B26" s="21">
        <v>1012</v>
      </c>
      <c r="C26" s="21">
        <v>1008</v>
      </c>
      <c r="D26" s="21">
        <v>100</v>
      </c>
      <c r="E26" s="22">
        <v>45.01</v>
      </c>
      <c r="F26" s="22">
        <v>80.795</v>
      </c>
      <c r="G26" s="22">
        <v>31.27</v>
      </c>
      <c r="H26" s="22">
        <v>20.39</v>
      </c>
      <c r="I26" s="22">
        <v>24.894166666666674</v>
      </c>
      <c r="J26" s="22">
        <v>28.66</v>
      </c>
      <c r="K26" s="22">
        <v>23.58</v>
      </c>
      <c r="L26" s="22">
        <v>26.009166666666662</v>
      </c>
      <c r="M26" s="22">
        <v>26.22</v>
      </c>
      <c r="N26" s="22">
        <v>24.93</v>
      </c>
      <c r="O26" s="22">
        <v>25.54875</v>
      </c>
      <c r="P26" s="22">
        <v>1.7290833333333329</v>
      </c>
      <c r="Q26" s="22">
        <v>175.49166666666667</v>
      </c>
      <c r="R26" s="22">
        <v>4972.253</v>
      </c>
      <c r="S26" s="22">
        <v>0</v>
      </c>
      <c r="T26" s="24">
        <v>4.962000000000001</v>
      </c>
      <c r="U26" s="7"/>
    </row>
    <row r="27" spans="1:21" s="3" customFormat="1" ht="15.75">
      <c r="A27" s="28">
        <v>41353</v>
      </c>
      <c r="B27" s="21">
        <v>1012</v>
      </c>
      <c r="C27" s="21">
        <v>1007</v>
      </c>
      <c r="D27" s="21">
        <v>100</v>
      </c>
      <c r="E27" s="22">
        <v>32.16</v>
      </c>
      <c r="F27" s="22">
        <v>74.97791666666666</v>
      </c>
      <c r="G27" s="22">
        <v>32.07</v>
      </c>
      <c r="H27" s="22">
        <v>20.79</v>
      </c>
      <c r="I27" s="22">
        <v>25.380416666666672</v>
      </c>
      <c r="J27" s="22">
        <v>29.59</v>
      </c>
      <c r="K27" s="22">
        <v>24</v>
      </c>
      <c r="L27" s="22">
        <v>26.753333333333334</v>
      </c>
      <c r="M27" s="22">
        <v>26.74</v>
      </c>
      <c r="N27" s="22">
        <v>25.24</v>
      </c>
      <c r="O27" s="22">
        <v>25.92875</v>
      </c>
      <c r="P27" s="22">
        <v>1.6596249999999995</v>
      </c>
      <c r="Q27" s="22">
        <v>201.4902916666667</v>
      </c>
      <c r="R27" s="22">
        <v>5973.5109999999995</v>
      </c>
      <c r="S27" s="22">
        <v>0</v>
      </c>
      <c r="T27" s="24">
        <v>5.399</v>
      </c>
      <c r="U27" s="7"/>
    </row>
    <row r="28" spans="1:21" s="3" customFormat="1" ht="15.75">
      <c r="A28" s="28">
        <v>41354</v>
      </c>
      <c r="B28" s="21">
        <v>1014</v>
      </c>
      <c r="C28" s="21">
        <v>1009</v>
      </c>
      <c r="D28" s="21">
        <v>96.3</v>
      </c>
      <c r="E28" s="22">
        <v>60.48</v>
      </c>
      <c r="F28" s="22">
        <v>85.495</v>
      </c>
      <c r="G28" s="22">
        <v>25.2</v>
      </c>
      <c r="H28" s="22">
        <v>19.27</v>
      </c>
      <c r="I28" s="22">
        <v>21.81916666666667</v>
      </c>
      <c r="J28" s="22">
        <v>27.28</v>
      </c>
      <c r="K28" s="22">
        <v>23.87</v>
      </c>
      <c r="L28" s="22">
        <v>25.4725</v>
      </c>
      <c r="M28" s="22">
        <v>26.69</v>
      </c>
      <c r="N28" s="22">
        <v>25.36</v>
      </c>
      <c r="O28" s="22">
        <v>25.864583333333332</v>
      </c>
      <c r="P28" s="22">
        <v>2.3038333333333334</v>
      </c>
      <c r="Q28" s="22">
        <v>238.55199999999994</v>
      </c>
      <c r="R28" s="22">
        <v>2302.215</v>
      </c>
      <c r="S28" s="22">
        <v>0</v>
      </c>
      <c r="T28" s="24">
        <v>2.414</v>
      </c>
      <c r="U28" s="7"/>
    </row>
    <row r="29" spans="1:21" s="3" customFormat="1" ht="15.75">
      <c r="A29" s="28">
        <v>41355</v>
      </c>
      <c r="B29" s="21">
        <v>1012</v>
      </c>
      <c r="C29" s="21">
        <v>1009</v>
      </c>
      <c r="D29" s="21">
        <v>100</v>
      </c>
      <c r="E29" s="22">
        <v>32.78</v>
      </c>
      <c r="F29" s="22">
        <v>74.77541666666666</v>
      </c>
      <c r="G29" s="22">
        <v>32.28</v>
      </c>
      <c r="H29" s="22">
        <v>17.5</v>
      </c>
      <c r="I29" s="22">
        <v>23.98416666666667</v>
      </c>
      <c r="J29" s="22">
        <v>29.77</v>
      </c>
      <c r="K29" s="22">
        <v>22.37</v>
      </c>
      <c r="L29" s="22">
        <v>25.784166666666668</v>
      </c>
      <c r="M29" s="22">
        <v>26.44</v>
      </c>
      <c r="N29" s="22">
        <v>24.41</v>
      </c>
      <c r="O29" s="22">
        <v>25.24208333333334</v>
      </c>
      <c r="P29" s="22">
        <v>1.6092500000000003</v>
      </c>
      <c r="Q29" s="22">
        <v>193.1000416666667</v>
      </c>
      <c r="R29" s="22">
        <v>6825.137</v>
      </c>
      <c r="S29" s="22">
        <v>0</v>
      </c>
      <c r="T29" s="24">
        <v>5.508</v>
      </c>
      <c r="U29" s="7"/>
    </row>
    <row r="30" spans="1:21" s="3" customFormat="1" ht="15.75">
      <c r="A30" s="28">
        <v>41356</v>
      </c>
      <c r="B30" s="21">
        <v>1011</v>
      </c>
      <c r="C30" s="21">
        <v>1007</v>
      </c>
      <c r="D30" s="21">
        <v>97</v>
      </c>
      <c r="E30" s="22">
        <v>29.46</v>
      </c>
      <c r="F30" s="22">
        <v>73.81041666666667</v>
      </c>
      <c r="G30" s="22">
        <v>34.98</v>
      </c>
      <c r="H30" s="22">
        <v>20.05</v>
      </c>
      <c r="I30" s="22">
        <v>25.82125</v>
      </c>
      <c r="J30" s="22">
        <v>31.3</v>
      </c>
      <c r="K30" s="22">
        <v>24.15</v>
      </c>
      <c r="L30" s="22">
        <v>27.47333333333333</v>
      </c>
      <c r="M30" s="22">
        <v>27.44</v>
      </c>
      <c r="N30" s="22">
        <v>25.43</v>
      </c>
      <c r="O30" s="22">
        <v>26.25958333333334</v>
      </c>
      <c r="P30" s="22">
        <v>1.2638750000000003</v>
      </c>
      <c r="Q30" s="22">
        <v>196.30625</v>
      </c>
      <c r="R30" s="22">
        <v>7067.938000000002</v>
      </c>
      <c r="S30" s="22">
        <v>0</v>
      </c>
      <c r="T30" s="24">
        <v>6.282999999999999</v>
      </c>
      <c r="U30" s="7"/>
    </row>
    <row r="31" spans="1:21" s="3" customFormat="1" ht="15.75">
      <c r="A31" s="28">
        <v>41357</v>
      </c>
      <c r="B31" s="21">
        <v>1010</v>
      </c>
      <c r="C31" s="21">
        <v>1005</v>
      </c>
      <c r="D31" s="21">
        <v>99.6</v>
      </c>
      <c r="E31" s="22">
        <v>44.22</v>
      </c>
      <c r="F31" s="22">
        <v>79.49666666666666</v>
      </c>
      <c r="G31" s="22">
        <v>32.99</v>
      </c>
      <c r="H31" s="22">
        <v>20.95</v>
      </c>
      <c r="I31" s="22">
        <v>25.280833333333334</v>
      </c>
      <c r="J31" s="22">
        <v>29.45</v>
      </c>
      <c r="K31" s="22">
        <v>25.13</v>
      </c>
      <c r="L31" s="22">
        <v>27.42291666666667</v>
      </c>
      <c r="M31" s="22">
        <v>27.39</v>
      </c>
      <c r="N31" s="22">
        <v>26.23</v>
      </c>
      <c r="O31" s="22">
        <v>26.823333333333334</v>
      </c>
      <c r="P31" s="22">
        <v>1.6352083333333336</v>
      </c>
      <c r="Q31" s="22">
        <v>226.82887499999995</v>
      </c>
      <c r="R31" s="22">
        <v>4379.55</v>
      </c>
      <c r="S31" s="22">
        <v>0</v>
      </c>
      <c r="T31" s="24">
        <v>4.062</v>
      </c>
      <c r="U31" s="7"/>
    </row>
    <row r="32" spans="1:21" s="3" customFormat="1" ht="15.75">
      <c r="A32" s="28">
        <v>41358</v>
      </c>
      <c r="B32" s="21">
        <v>1012</v>
      </c>
      <c r="C32" s="21">
        <v>1008</v>
      </c>
      <c r="D32" s="21">
        <v>93.9</v>
      </c>
      <c r="E32" s="22">
        <v>33.42</v>
      </c>
      <c r="F32" s="22">
        <v>70.10583333333334</v>
      </c>
      <c r="G32" s="22">
        <v>31.04</v>
      </c>
      <c r="H32" s="22">
        <v>18.56</v>
      </c>
      <c r="I32" s="22">
        <v>23.26</v>
      </c>
      <c r="J32" s="22">
        <v>29.99</v>
      </c>
      <c r="K32" s="22">
        <v>24.45</v>
      </c>
      <c r="L32" s="22">
        <v>27.06</v>
      </c>
      <c r="M32" s="22">
        <v>27.18</v>
      </c>
      <c r="N32" s="22">
        <v>25.91</v>
      </c>
      <c r="O32" s="22">
        <v>26.590416666666666</v>
      </c>
      <c r="P32" s="22">
        <v>2.581916666666667</v>
      </c>
      <c r="Q32" s="22">
        <v>202.73058333333333</v>
      </c>
      <c r="R32" s="22">
        <v>5867.133</v>
      </c>
      <c r="S32" s="22">
        <v>0</v>
      </c>
      <c r="T32" s="24">
        <v>7.074000000000001</v>
      </c>
      <c r="U32" s="7"/>
    </row>
    <row r="33" spans="1:21" s="3" customFormat="1" ht="15.75">
      <c r="A33" s="28">
        <v>41359</v>
      </c>
      <c r="B33" s="21">
        <v>1012</v>
      </c>
      <c r="C33" s="21">
        <v>1008</v>
      </c>
      <c r="D33" s="21">
        <v>89.9</v>
      </c>
      <c r="E33" s="22">
        <v>40.82</v>
      </c>
      <c r="F33" s="22">
        <v>68.63666666666667</v>
      </c>
      <c r="G33" s="22">
        <v>29.97</v>
      </c>
      <c r="H33" s="22">
        <v>17.72</v>
      </c>
      <c r="I33" s="22">
        <v>22.990833333333327</v>
      </c>
      <c r="J33" s="22">
        <v>29.77</v>
      </c>
      <c r="K33" s="22">
        <v>24.23</v>
      </c>
      <c r="L33" s="22">
        <v>26.859166666666667</v>
      </c>
      <c r="M33" s="22">
        <v>27.12</v>
      </c>
      <c r="N33" s="22">
        <v>25.85</v>
      </c>
      <c r="O33" s="22">
        <v>26.5175</v>
      </c>
      <c r="P33" s="22">
        <v>2.222208333333333</v>
      </c>
      <c r="Q33" s="22">
        <v>179.01941666666664</v>
      </c>
      <c r="R33" s="22">
        <v>5415.597000000001</v>
      </c>
      <c r="S33" s="22">
        <v>0</v>
      </c>
      <c r="T33" s="24">
        <v>6.0329999999999995</v>
      </c>
      <c r="U33" s="7"/>
    </row>
    <row r="34" spans="1:21" s="3" customFormat="1" ht="15.75">
      <c r="A34" s="28">
        <v>41360</v>
      </c>
      <c r="B34" s="21">
        <v>1012</v>
      </c>
      <c r="C34" s="21">
        <v>1006</v>
      </c>
      <c r="D34" s="21">
        <v>97.9</v>
      </c>
      <c r="E34" s="22">
        <v>43.59</v>
      </c>
      <c r="F34" s="22">
        <v>74.59291666666665</v>
      </c>
      <c r="G34" s="22">
        <v>29.67</v>
      </c>
      <c r="H34" s="22">
        <v>17.64</v>
      </c>
      <c r="I34" s="22">
        <v>23.09541666666667</v>
      </c>
      <c r="J34" s="22">
        <v>28.98</v>
      </c>
      <c r="K34" s="22">
        <v>23.8</v>
      </c>
      <c r="L34" s="22">
        <v>26.21</v>
      </c>
      <c r="M34" s="22">
        <v>27.03</v>
      </c>
      <c r="N34" s="22">
        <v>25.48</v>
      </c>
      <c r="O34" s="22">
        <v>26.21416666666667</v>
      </c>
      <c r="P34" s="22">
        <v>2.907125</v>
      </c>
      <c r="Q34" s="22">
        <v>207.03770833333328</v>
      </c>
      <c r="R34" s="22">
        <v>7137.612</v>
      </c>
      <c r="S34" s="22">
        <v>4</v>
      </c>
      <c r="T34" s="24">
        <v>4.433</v>
      </c>
      <c r="U34" s="7"/>
    </row>
    <row r="35" spans="1:21" s="3" customFormat="1" ht="15.75">
      <c r="A35" s="28">
        <v>41361</v>
      </c>
      <c r="B35" s="21">
        <v>1013</v>
      </c>
      <c r="C35" s="21">
        <v>1007</v>
      </c>
      <c r="D35" s="21">
        <v>92.6</v>
      </c>
      <c r="E35" s="22">
        <v>32.91</v>
      </c>
      <c r="F35" s="22">
        <v>71.44166666666666</v>
      </c>
      <c r="G35" s="22">
        <v>33.57</v>
      </c>
      <c r="H35" s="22">
        <v>18.62</v>
      </c>
      <c r="I35" s="22">
        <v>24.075833333333325</v>
      </c>
      <c r="J35" s="22">
        <v>29.71</v>
      </c>
      <c r="K35" s="22">
        <v>24.04</v>
      </c>
      <c r="L35" s="22">
        <v>26.662916666666675</v>
      </c>
      <c r="M35" s="22">
        <v>27.07</v>
      </c>
      <c r="N35" s="22">
        <v>25.58</v>
      </c>
      <c r="O35" s="22">
        <v>26.28875</v>
      </c>
      <c r="P35" s="22">
        <v>2.106833333333333</v>
      </c>
      <c r="Q35" s="22">
        <v>142.77516666666665</v>
      </c>
      <c r="R35" s="22">
        <v>5680.13</v>
      </c>
      <c r="S35" s="22">
        <v>0</v>
      </c>
      <c r="T35" s="24">
        <v>5.724000000000001</v>
      </c>
      <c r="U35" s="7"/>
    </row>
    <row r="36" spans="1:21" s="3" customFormat="1" ht="15.75">
      <c r="A36" s="28">
        <v>41362</v>
      </c>
      <c r="B36" s="21">
        <v>1013</v>
      </c>
      <c r="C36" s="21">
        <v>1008</v>
      </c>
      <c r="D36" s="21">
        <v>95.9</v>
      </c>
      <c r="E36" s="22">
        <v>42.27</v>
      </c>
      <c r="F36" s="22">
        <v>72.50583333333334</v>
      </c>
      <c r="G36" s="22">
        <v>30.41</v>
      </c>
      <c r="H36" s="22">
        <v>19.16</v>
      </c>
      <c r="I36" s="22">
        <v>23.52458333333333</v>
      </c>
      <c r="J36" s="22">
        <v>29.17</v>
      </c>
      <c r="K36" s="22">
        <v>24.3</v>
      </c>
      <c r="L36" s="22">
        <v>26.50375</v>
      </c>
      <c r="M36" s="22">
        <v>27.01</v>
      </c>
      <c r="N36" s="22">
        <v>25.7</v>
      </c>
      <c r="O36" s="22">
        <v>26.346666666666664</v>
      </c>
      <c r="P36" s="22">
        <v>2.5605000000000007</v>
      </c>
      <c r="Q36" s="22">
        <v>160.27004166666663</v>
      </c>
      <c r="R36" s="22">
        <v>5677.458</v>
      </c>
      <c r="S36" s="22">
        <v>1.6</v>
      </c>
      <c r="T36" s="24">
        <v>3.9290000000000003</v>
      </c>
      <c r="U36" s="7"/>
    </row>
    <row r="37" spans="1:21" s="3" customFormat="1" ht="15.75">
      <c r="A37" s="28">
        <v>41363</v>
      </c>
      <c r="B37" s="21">
        <v>1012</v>
      </c>
      <c r="C37" s="21">
        <v>1008</v>
      </c>
      <c r="D37" s="21">
        <v>90</v>
      </c>
      <c r="E37" s="22">
        <v>37.54</v>
      </c>
      <c r="F37" s="22">
        <v>70.88625</v>
      </c>
      <c r="G37" s="22">
        <v>30.97</v>
      </c>
      <c r="H37" s="22">
        <v>17.23</v>
      </c>
      <c r="I37" s="22">
        <v>22.835</v>
      </c>
      <c r="J37" s="22">
        <v>29.59</v>
      </c>
      <c r="K37" s="22">
        <v>23.65</v>
      </c>
      <c r="L37" s="22">
        <v>26.475833333333338</v>
      </c>
      <c r="M37" s="22">
        <v>27.05</v>
      </c>
      <c r="N37" s="22">
        <v>25.42</v>
      </c>
      <c r="O37" s="22">
        <v>26.23833333333333</v>
      </c>
      <c r="P37" s="22">
        <v>2.265875</v>
      </c>
      <c r="Q37" s="22">
        <v>212.4752083333333</v>
      </c>
      <c r="R37" s="22">
        <v>6280.61</v>
      </c>
      <c r="S37" s="22">
        <v>0</v>
      </c>
      <c r="T37" s="24">
        <v>7.53</v>
      </c>
      <c r="U37" s="7"/>
    </row>
    <row r="38" spans="1:21" s="3" customFormat="1" ht="15.75">
      <c r="A38" s="28">
        <v>41364</v>
      </c>
      <c r="B38" s="21">
        <v>1013</v>
      </c>
      <c r="C38" s="21">
        <v>1010</v>
      </c>
      <c r="D38" s="21">
        <v>100</v>
      </c>
      <c r="E38" s="22">
        <v>58.86</v>
      </c>
      <c r="F38" s="22">
        <v>83.30416666666667</v>
      </c>
      <c r="G38" s="22">
        <v>27.35</v>
      </c>
      <c r="H38" s="22">
        <v>19.38</v>
      </c>
      <c r="I38" s="22">
        <v>22.21375</v>
      </c>
      <c r="J38" s="22">
        <v>27.41</v>
      </c>
      <c r="K38" s="22">
        <v>24.08</v>
      </c>
      <c r="L38" s="22">
        <v>25.495</v>
      </c>
      <c r="M38" s="22">
        <v>27</v>
      </c>
      <c r="N38" s="22">
        <v>25.58</v>
      </c>
      <c r="O38" s="22">
        <v>26.060416666666665</v>
      </c>
      <c r="P38" s="22">
        <v>2.585333333333333</v>
      </c>
      <c r="Q38" s="22">
        <v>126.27545833333335</v>
      </c>
      <c r="R38" s="22">
        <v>3087.7430000000004</v>
      </c>
      <c r="S38" s="22">
        <v>4.6</v>
      </c>
      <c r="T38" s="24">
        <v>1.4860000000000002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31446</v>
      </c>
      <c r="C39" s="16">
        <f t="shared" si="0"/>
        <v>31313</v>
      </c>
      <c r="D39" s="16">
        <f t="shared" si="0"/>
        <v>2972.53</v>
      </c>
      <c r="E39" s="16">
        <f t="shared" si="0"/>
        <v>1174.4899999999998</v>
      </c>
      <c r="F39" s="16">
        <f t="shared" si="0"/>
        <v>2260.371666666667</v>
      </c>
      <c r="G39" s="16">
        <f t="shared" si="0"/>
        <v>915.2700000000001</v>
      </c>
      <c r="H39" s="16">
        <f t="shared" si="0"/>
        <v>517.7000000000002</v>
      </c>
      <c r="I39" s="16">
        <f t="shared" si="0"/>
        <v>679.3295833333333</v>
      </c>
      <c r="J39" s="16">
        <f t="shared" si="0"/>
        <v>866.47</v>
      </c>
      <c r="K39" s="16">
        <f t="shared" si="0"/>
        <v>696.4899999999999</v>
      </c>
      <c r="L39" s="16">
        <f t="shared" si="0"/>
        <v>777.0258333333333</v>
      </c>
      <c r="M39" s="16">
        <f t="shared" si="0"/>
        <v>797.2900000000001</v>
      </c>
      <c r="N39" s="16">
        <f t="shared" si="0"/>
        <v>751.8400000000001</v>
      </c>
      <c r="O39" s="16">
        <f t="shared" si="0"/>
        <v>772.8637500000002</v>
      </c>
      <c r="P39" s="16">
        <f t="shared" si="0"/>
        <v>62.897958333333335</v>
      </c>
      <c r="Q39" s="16"/>
      <c r="R39" s="16">
        <f>SUMIF(R8:R38,"&lt;&gt;-999")</f>
        <v>168403.77499999997</v>
      </c>
      <c r="S39" s="16">
        <f>SUMIF(S8:S38,"&lt;&gt;-999")</f>
        <v>11.799999999999999</v>
      </c>
      <c r="T39" s="25">
        <f>SUMIF(T8:T38,"&lt;&gt;-999")</f>
        <v>154.09199999999998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1014.3870967741935</v>
      </c>
      <c r="C40" s="18">
        <f t="shared" si="1"/>
        <v>1010.0967741935484</v>
      </c>
      <c r="D40" s="18">
        <f t="shared" si="1"/>
        <v>95.88806451612903</v>
      </c>
      <c r="E40" s="18">
        <f t="shared" si="1"/>
        <v>37.88677419354838</v>
      </c>
      <c r="F40" s="18">
        <f t="shared" si="1"/>
        <v>72.91521505376345</v>
      </c>
      <c r="G40" s="18">
        <f t="shared" si="1"/>
        <v>29.52483870967742</v>
      </c>
      <c r="H40" s="18">
        <f t="shared" si="1"/>
        <v>16.700000000000006</v>
      </c>
      <c r="I40" s="18">
        <f t="shared" si="1"/>
        <v>21.91385752688172</v>
      </c>
      <c r="J40" s="18">
        <f t="shared" si="1"/>
        <v>27.950645161290325</v>
      </c>
      <c r="K40" s="18">
        <f t="shared" si="1"/>
        <v>22.467419354838707</v>
      </c>
      <c r="L40" s="18">
        <f t="shared" si="1"/>
        <v>25.06534946236559</v>
      </c>
      <c r="M40" s="18">
        <f t="shared" si="1"/>
        <v>25.71903225806452</v>
      </c>
      <c r="N40" s="18">
        <f t="shared" si="1"/>
        <v>24.252903225806456</v>
      </c>
      <c r="O40" s="18">
        <f t="shared" si="1"/>
        <v>24.931088709677425</v>
      </c>
      <c r="P40" s="18">
        <f t="shared" si="1"/>
        <v>2.0289663978494623</v>
      </c>
      <c r="Q40" s="18"/>
      <c r="R40" s="18">
        <f>AVERAGE(R8:R38)</f>
        <v>5432.379838709677</v>
      </c>
      <c r="S40" s="18">
        <f>AVERAGE(S8:S38)</f>
        <v>0.38064516129032255</v>
      </c>
      <c r="T40" s="26">
        <f>AVERAGE(T8:T38)</f>
        <v>4.970709677419355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4:C4"/>
    <mergeCell ref="D4:F4"/>
    <mergeCell ref="G4:I4"/>
    <mergeCell ref="P4:Q4"/>
    <mergeCell ref="A2:T2"/>
    <mergeCell ref="B5:C5"/>
    <mergeCell ref="D6:F6"/>
    <mergeCell ref="G6:I6"/>
    <mergeCell ref="J4:O4"/>
    <mergeCell ref="B6:C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2013-04-01T01:56:23Z</dcterms:modified>
  <cp:category/>
  <cp:version/>
  <cp:contentType/>
  <cp:contentStatus/>
</cp:coreProperties>
</file>