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'報表'!$A$2:$T$40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<sst xmlns="http://schemas.openxmlformats.org/spreadsheetml/2006/main" count="42" uniqueCount="30">
  <si>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</si>
  <si>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</si>
  <si>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</si>
  <si>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</si>
  <si>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</si>
  <si>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</si>
  <si>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</si>
  <si>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</si>
  <si>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</si>
  <si>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</si>
  <si>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</si>
  <si>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</si>
  <si>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</si>
  <si>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</si>
  <si>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</si>
  <si>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</si>
  <si>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</si>
  <si>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</si>
  <si>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</si>
  <si>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</si>
  <si>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</si>
  <si>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</si>
  <si>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</si>
  <si>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</si>
  <si>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</si>
  <si>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</si>
  <si>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</si>
  <si>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 xml:space="preserve">Intensity </t>
  </si>
  <si>
    <t>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</si>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</sst>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2"/>
  <sheetViews>
    <sheetView tabSelected="1" zoomScalePageLayoutView="0" workbookViewId="0" topLeftCell="D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7" width="9.00390625" style="5" customWidth="1"/>
    <col min="18" max="18" width="10.875" style="5" customWidth="1"/>
    <col min="19" max="19" width="9.00390625" style="5" customWidth="1"/>
    <col min="20" max="20" width="10.75390625" style="5" customWidth="1"/>
    <col min="21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42217</v>
      </c>
      <c r="B8" s="19">
        <v>1011</v>
      </c>
      <c r="C8" s="19">
        <v>1008</v>
      </c>
      <c r="D8" s="19">
        <v>74.93</v>
      </c>
      <c r="E8" s="20">
        <v>36.66</v>
      </c>
      <c r="F8" s="20">
        <v>59.8125</v>
      </c>
      <c r="G8" s="20">
        <v>32.47</v>
      </c>
      <c r="H8" s="20">
        <v>25.68</v>
      </c>
      <c r="I8" s="20">
        <v>28.713333333333335</v>
      </c>
      <c r="J8" s="20">
        <v>31.46</v>
      </c>
      <c r="K8" s="20">
        <v>29.33</v>
      </c>
      <c r="L8" s="20">
        <v>30.38375</v>
      </c>
      <c r="M8" s="20">
        <v>30.49</v>
      </c>
      <c r="N8" s="20">
        <v>29.7</v>
      </c>
      <c r="O8" s="20">
        <v>30.0575</v>
      </c>
      <c r="P8" s="20">
        <v>1.2417083333333334</v>
      </c>
      <c r="Q8" s="20">
        <v>151.2125</v>
      </c>
      <c r="R8" s="20">
        <v>7566.807999999999</v>
      </c>
      <c r="S8" s="20">
        <v>0</v>
      </c>
      <c r="T8" s="23">
        <v>7.285</v>
      </c>
      <c r="U8" s="7"/>
    </row>
    <row r="9" spans="1:21" s="3" customFormat="1" ht="15.75">
      <c r="A9" s="31">
        <v>42218</v>
      </c>
      <c r="B9" s="21">
        <v>1011</v>
      </c>
      <c r="C9" s="21">
        <v>1007</v>
      </c>
      <c r="D9" s="21">
        <v>76.18</v>
      </c>
      <c r="E9" s="22">
        <v>33.82</v>
      </c>
      <c r="F9" s="22">
        <v>55.03625</v>
      </c>
      <c r="G9" s="22">
        <v>32.91</v>
      </c>
      <c r="H9" s="22">
        <v>25.88</v>
      </c>
      <c r="I9" s="22">
        <v>28.958333333333332</v>
      </c>
      <c r="J9" s="22">
        <v>31.71</v>
      </c>
      <c r="K9" s="22">
        <v>29.64</v>
      </c>
      <c r="L9" s="22">
        <v>30.585416666666664</v>
      </c>
      <c r="M9" s="22">
        <v>30.68</v>
      </c>
      <c r="N9" s="22">
        <v>29.94</v>
      </c>
      <c r="O9" s="22">
        <v>30.282083333333333</v>
      </c>
      <c r="P9" s="22">
        <v>1.3837083333333338</v>
      </c>
      <c r="Q9" s="22">
        <v>181.83787500000003</v>
      </c>
      <c r="R9" s="22">
        <v>7678.2080000000005</v>
      </c>
      <c r="S9" s="22">
        <v>0</v>
      </c>
      <c r="T9" s="24">
        <v>7.538999999999999</v>
      </c>
      <c r="U9" s="7"/>
    </row>
    <row r="10" spans="1:21" s="3" customFormat="1" ht="15.75">
      <c r="A10" s="31">
        <v>42219</v>
      </c>
      <c r="B10" s="21">
        <v>1010</v>
      </c>
      <c r="C10" s="21">
        <v>1007</v>
      </c>
      <c r="D10" s="21">
        <v>68.38</v>
      </c>
      <c r="E10" s="22">
        <v>30.21</v>
      </c>
      <c r="F10" s="22">
        <v>51.38666666666666</v>
      </c>
      <c r="G10" s="22">
        <v>32.91</v>
      </c>
      <c r="H10" s="22">
        <v>24.91</v>
      </c>
      <c r="I10" s="22">
        <v>28.77958333333334</v>
      </c>
      <c r="J10" s="22">
        <v>31.95</v>
      </c>
      <c r="K10" s="22">
        <v>29.65</v>
      </c>
      <c r="L10" s="22">
        <v>30.69125</v>
      </c>
      <c r="M10" s="22">
        <v>30.85</v>
      </c>
      <c r="N10" s="22">
        <v>30.06</v>
      </c>
      <c r="O10" s="22">
        <v>30.441666666666674</v>
      </c>
      <c r="P10" s="22">
        <v>1.2145833333333333</v>
      </c>
      <c r="Q10" s="22">
        <v>166.134125</v>
      </c>
      <c r="R10" s="22">
        <v>8185.219</v>
      </c>
      <c r="S10" s="22">
        <v>0</v>
      </c>
      <c r="T10" s="24">
        <v>7.889</v>
      </c>
      <c r="U10" s="7"/>
    </row>
    <row r="11" spans="1:21" s="3" customFormat="1" ht="15.75">
      <c r="A11" s="31">
        <v>42220</v>
      </c>
      <c r="B11" s="21">
        <v>1009</v>
      </c>
      <c r="C11" s="21">
        <v>1004</v>
      </c>
      <c r="D11" s="21">
        <v>70.78</v>
      </c>
      <c r="E11" s="22">
        <v>23.92</v>
      </c>
      <c r="F11" s="22">
        <v>53.11041666666666</v>
      </c>
      <c r="G11" s="22">
        <v>34.11</v>
      </c>
      <c r="H11" s="22">
        <v>25.45</v>
      </c>
      <c r="I11" s="22">
        <v>28.98375</v>
      </c>
      <c r="J11" s="22">
        <v>32.16</v>
      </c>
      <c r="K11" s="22">
        <v>29.66</v>
      </c>
      <c r="L11" s="22">
        <v>30.768333333333334</v>
      </c>
      <c r="M11" s="22">
        <v>30.96</v>
      </c>
      <c r="N11" s="22">
        <v>30.13</v>
      </c>
      <c r="O11" s="22">
        <v>30.545</v>
      </c>
      <c r="P11" s="22">
        <v>1.2059999999999997</v>
      </c>
      <c r="Q11" s="22">
        <v>139.48895833333333</v>
      </c>
      <c r="R11" s="22">
        <v>8186.354</v>
      </c>
      <c r="S11" s="22">
        <v>0</v>
      </c>
      <c r="T11" s="24">
        <v>8.546999999999999</v>
      </c>
      <c r="U11" s="7"/>
    </row>
    <row r="12" spans="1:21" s="3" customFormat="1" ht="15.75">
      <c r="A12" s="31">
        <v>42221</v>
      </c>
      <c r="B12" s="21">
        <v>1006</v>
      </c>
      <c r="C12" s="21">
        <v>1002</v>
      </c>
      <c r="D12" s="21">
        <v>81.9</v>
      </c>
      <c r="E12" s="22">
        <v>16.25</v>
      </c>
      <c r="F12" s="22">
        <v>34.989583333333336</v>
      </c>
      <c r="G12" s="22">
        <v>33.49</v>
      </c>
      <c r="H12" s="22">
        <v>24.72</v>
      </c>
      <c r="I12" s="22">
        <v>28.738333333333326</v>
      </c>
      <c r="J12" s="22">
        <v>32.2</v>
      </c>
      <c r="K12" s="22">
        <v>29.53</v>
      </c>
      <c r="L12" s="22">
        <v>30.730833333333333</v>
      </c>
      <c r="M12" s="22">
        <v>30.98</v>
      </c>
      <c r="N12" s="22">
        <v>30.18</v>
      </c>
      <c r="O12" s="22">
        <v>30.601666666666663</v>
      </c>
      <c r="P12" s="22">
        <v>1.4282500000000002</v>
      </c>
      <c r="Q12" s="22">
        <v>171.09266666666667</v>
      </c>
      <c r="R12" s="22">
        <v>8144.624</v>
      </c>
      <c r="S12" s="22">
        <v>0</v>
      </c>
      <c r="T12" s="24">
        <v>8.337</v>
      </c>
      <c r="U12" s="7"/>
    </row>
    <row r="13" spans="1:21" s="3" customFormat="1" ht="15.75">
      <c r="A13" s="31">
        <v>42222</v>
      </c>
      <c r="B13" s="21">
        <v>1005</v>
      </c>
      <c r="C13" s="21">
        <v>999</v>
      </c>
      <c r="D13" s="21">
        <v>37.36</v>
      </c>
      <c r="E13" s="22">
        <v>18.68</v>
      </c>
      <c r="F13" s="22">
        <v>28.929166666666664</v>
      </c>
      <c r="G13" s="22">
        <v>34.06</v>
      </c>
      <c r="H13" s="22">
        <v>24.82</v>
      </c>
      <c r="I13" s="22">
        <v>29.047083333333333</v>
      </c>
      <c r="J13" s="22">
        <v>32.07</v>
      </c>
      <c r="K13" s="22">
        <v>29.45</v>
      </c>
      <c r="L13" s="22">
        <v>30.603333333333328</v>
      </c>
      <c r="M13" s="22">
        <v>30.92</v>
      </c>
      <c r="N13" s="22">
        <v>30.15</v>
      </c>
      <c r="O13" s="22">
        <v>30.542916666666667</v>
      </c>
      <c r="P13" s="22">
        <v>1.464375</v>
      </c>
      <c r="Q13" s="22">
        <v>200.47345833333335</v>
      </c>
      <c r="R13" s="22">
        <v>7126.188</v>
      </c>
      <c r="S13" s="22">
        <v>0</v>
      </c>
      <c r="T13" s="24">
        <v>6.602999999999999</v>
      </c>
      <c r="U13" s="7"/>
    </row>
    <row r="14" spans="1:21" s="3" customFormat="1" ht="15.75">
      <c r="A14" s="31">
        <v>42223</v>
      </c>
      <c r="B14" s="21">
        <v>1000</v>
      </c>
      <c r="C14" s="21">
        <v>986</v>
      </c>
      <c r="D14" s="21">
        <v>42.43</v>
      </c>
      <c r="E14" s="22">
        <v>22.74</v>
      </c>
      <c r="F14" s="22">
        <v>32.87208333333333</v>
      </c>
      <c r="G14" s="22">
        <v>34.79</v>
      </c>
      <c r="H14" s="22">
        <v>25.87</v>
      </c>
      <c r="I14" s="22">
        <v>29.60875</v>
      </c>
      <c r="J14" s="22">
        <v>31.94</v>
      </c>
      <c r="K14" s="22">
        <v>29.64</v>
      </c>
      <c r="L14" s="22">
        <v>30.6975</v>
      </c>
      <c r="M14" s="22">
        <v>30.92</v>
      </c>
      <c r="N14" s="22">
        <v>30.21</v>
      </c>
      <c r="O14" s="22">
        <v>30.58375</v>
      </c>
      <c r="P14" s="22">
        <v>2.4596250000000004</v>
      </c>
      <c r="Q14" s="22">
        <v>176.1146666666667</v>
      </c>
      <c r="R14" s="22">
        <v>6263.49</v>
      </c>
      <c r="S14" s="22">
        <v>0</v>
      </c>
      <c r="T14" s="24">
        <v>4.989</v>
      </c>
      <c r="U14" s="7"/>
    </row>
    <row r="15" spans="1:21" s="3" customFormat="1" ht="15.75">
      <c r="A15" s="31">
        <v>42224</v>
      </c>
      <c r="B15" s="21">
        <v>994</v>
      </c>
      <c r="C15" s="21">
        <v>970</v>
      </c>
      <c r="D15" s="21">
        <v>68.4</v>
      </c>
      <c r="E15" s="22">
        <v>37.77</v>
      </c>
      <c r="F15" s="22">
        <v>54.59875</v>
      </c>
      <c r="G15" s="22">
        <v>28.5</v>
      </c>
      <c r="H15" s="22">
        <v>22.99</v>
      </c>
      <c r="I15" s="22">
        <v>25.30083333333333</v>
      </c>
      <c r="J15" s="22">
        <v>30.59</v>
      </c>
      <c r="K15" s="22">
        <v>25.28</v>
      </c>
      <c r="L15" s="22">
        <v>27.884583333333335</v>
      </c>
      <c r="M15" s="22">
        <v>30.85</v>
      </c>
      <c r="N15" s="22">
        <v>27.23</v>
      </c>
      <c r="O15" s="22">
        <v>29.253333333333334</v>
      </c>
      <c r="P15" s="22">
        <v>9.014958333333334</v>
      </c>
      <c r="Q15" s="22">
        <v>268.67916666666673</v>
      </c>
      <c r="R15" s="22">
        <v>215.816</v>
      </c>
      <c r="S15" s="22">
        <v>139.2</v>
      </c>
      <c r="T15" s="24">
        <v>5.905</v>
      </c>
      <c r="U15" s="7"/>
    </row>
    <row r="16" spans="1:21" s="3" customFormat="1" ht="15.75">
      <c r="A16" s="31">
        <v>42225</v>
      </c>
      <c r="B16" s="21">
        <v>1003</v>
      </c>
      <c r="C16" s="21">
        <v>993</v>
      </c>
      <c r="D16" s="21">
        <v>72.56</v>
      </c>
      <c r="E16" s="22">
        <v>51.95</v>
      </c>
      <c r="F16" s="22">
        <v>63.13833333333333</v>
      </c>
      <c r="G16" s="22">
        <v>29.94</v>
      </c>
      <c r="H16" s="22">
        <v>23.24</v>
      </c>
      <c r="I16" s="22">
        <v>26.204166666666666</v>
      </c>
      <c r="J16" s="22">
        <v>27.27</v>
      </c>
      <c r="K16" s="22">
        <v>24.96</v>
      </c>
      <c r="L16" s="22">
        <v>26.046666666666663</v>
      </c>
      <c r="M16" s="22">
        <v>27.43</v>
      </c>
      <c r="N16" s="22">
        <v>26.45</v>
      </c>
      <c r="O16" s="22">
        <v>26.85208333333333</v>
      </c>
      <c r="P16" s="22">
        <v>3.7947916666666663</v>
      </c>
      <c r="Q16" s="22">
        <v>164.975</v>
      </c>
      <c r="R16" s="22">
        <v>1496.9909999999998</v>
      </c>
      <c r="S16" s="22">
        <v>108</v>
      </c>
      <c r="T16" s="24">
        <v>3.925</v>
      </c>
      <c r="U16" s="7"/>
    </row>
    <row r="17" spans="1:21" s="3" customFormat="1" ht="15.75">
      <c r="A17" s="31">
        <v>42226</v>
      </c>
      <c r="B17" s="21">
        <v>1008</v>
      </c>
      <c r="C17" s="21">
        <v>1002</v>
      </c>
      <c r="D17" s="21">
        <v>66.88</v>
      </c>
      <c r="E17" s="22">
        <v>30.28</v>
      </c>
      <c r="F17" s="22">
        <v>52.58708333333333</v>
      </c>
      <c r="G17" s="22">
        <v>33.01</v>
      </c>
      <c r="H17" s="22">
        <v>25.12</v>
      </c>
      <c r="I17" s="22">
        <v>28.634583333333335</v>
      </c>
      <c r="J17" s="22">
        <v>29.56</v>
      </c>
      <c r="K17" s="22">
        <v>25.82</v>
      </c>
      <c r="L17" s="22">
        <v>27.480416666666667</v>
      </c>
      <c r="M17" s="22">
        <v>28.15</v>
      </c>
      <c r="N17" s="22">
        <v>26.76</v>
      </c>
      <c r="O17" s="22">
        <v>27.207916666666662</v>
      </c>
      <c r="P17" s="22">
        <v>2.565</v>
      </c>
      <c r="Q17" s="22">
        <v>172.775</v>
      </c>
      <c r="R17" s="22">
        <v>6537.548</v>
      </c>
      <c r="S17" s="22">
        <v>0</v>
      </c>
      <c r="T17" s="24">
        <v>3.265</v>
      </c>
      <c r="U17" s="7"/>
    </row>
    <row r="18" spans="1:21" s="3" customFormat="1" ht="15.75">
      <c r="A18" s="31">
        <v>42227</v>
      </c>
      <c r="B18" s="21">
        <v>1008</v>
      </c>
      <c r="C18" s="21">
        <v>1005</v>
      </c>
      <c r="D18" s="21">
        <v>70.01</v>
      </c>
      <c r="E18" s="22">
        <v>29.73</v>
      </c>
      <c r="F18" s="22">
        <v>54.94833333333332</v>
      </c>
      <c r="G18" s="22">
        <v>34.11</v>
      </c>
      <c r="H18" s="22">
        <v>24.93</v>
      </c>
      <c r="I18" s="22">
        <v>29.07583333333332</v>
      </c>
      <c r="J18" s="22">
        <v>30.77</v>
      </c>
      <c r="K18" s="22">
        <v>27.03</v>
      </c>
      <c r="L18" s="22">
        <v>28.824583333333326</v>
      </c>
      <c r="M18" s="22">
        <v>28.99</v>
      </c>
      <c r="N18" s="22">
        <v>27.72</v>
      </c>
      <c r="O18" s="22">
        <v>28.1975</v>
      </c>
      <c r="P18" s="22">
        <v>1.8883333333333328</v>
      </c>
      <c r="Q18" s="22">
        <v>179.8125</v>
      </c>
      <c r="R18" s="22">
        <v>7827.473</v>
      </c>
      <c r="S18" s="22">
        <v>0</v>
      </c>
      <c r="T18" s="24">
        <v>8.123999999999999</v>
      </c>
      <c r="U18" s="7"/>
    </row>
    <row r="19" spans="1:21" s="3" customFormat="1" ht="15.75">
      <c r="A19" s="31">
        <v>42228</v>
      </c>
      <c r="B19" s="21">
        <v>1010</v>
      </c>
      <c r="C19" s="21">
        <v>1006</v>
      </c>
      <c r="D19" s="21">
        <v>73.31</v>
      </c>
      <c r="E19" s="22">
        <v>35.34</v>
      </c>
      <c r="F19" s="22">
        <v>57.65291666666667</v>
      </c>
      <c r="G19" s="22">
        <v>33.26</v>
      </c>
      <c r="H19" s="22">
        <v>25.28</v>
      </c>
      <c r="I19" s="22">
        <v>28.62375</v>
      </c>
      <c r="J19" s="22">
        <v>31.04</v>
      </c>
      <c r="K19" s="22">
        <v>27.99</v>
      </c>
      <c r="L19" s="22">
        <v>29.45416666666667</v>
      </c>
      <c r="M19" s="22">
        <v>29.4</v>
      </c>
      <c r="N19" s="22">
        <v>28.54</v>
      </c>
      <c r="O19" s="22">
        <v>28.897083333333327</v>
      </c>
      <c r="P19" s="22">
        <v>1.890875</v>
      </c>
      <c r="Q19" s="22">
        <v>162.12916666666666</v>
      </c>
      <c r="R19" s="22">
        <v>6989.6320000000005</v>
      </c>
      <c r="S19" s="22">
        <v>0</v>
      </c>
      <c r="T19" s="24">
        <v>6.72</v>
      </c>
      <c r="U19" s="7"/>
    </row>
    <row r="20" spans="1:21" s="3" customFormat="1" ht="15.75">
      <c r="A20" s="31">
        <v>42229</v>
      </c>
      <c r="B20" s="21">
        <v>1009</v>
      </c>
      <c r="C20" s="21">
        <v>1006</v>
      </c>
      <c r="D20" s="21">
        <v>77.64</v>
      </c>
      <c r="E20" s="22">
        <v>34.4</v>
      </c>
      <c r="F20" s="22">
        <v>58.91125</v>
      </c>
      <c r="G20" s="22">
        <v>33.07</v>
      </c>
      <c r="H20" s="22">
        <v>23.89</v>
      </c>
      <c r="I20" s="22">
        <v>27.57625</v>
      </c>
      <c r="J20" s="22">
        <v>30.79</v>
      </c>
      <c r="K20" s="22">
        <v>27.63</v>
      </c>
      <c r="L20" s="22">
        <v>29.269166666666663</v>
      </c>
      <c r="M20" s="22">
        <v>29.43</v>
      </c>
      <c r="N20" s="22">
        <v>28.6</v>
      </c>
      <c r="O20" s="22">
        <v>29.093333333333337</v>
      </c>
      <c r="P20" s="22">
        <v>1.4586249999999998</v>
      </c>
      <c r="Q20" s="22">
        <v>178.6625</v>
      </c>
      <c r="R20" s="22">
        <v>5309.46</v>
      </c>
      <c r="S20" s="22">
        <v>16.6</v>
      </c>
      <c r="T20" s="24">
        <v>1.3759999999999997</v>
      </c>
      <c r="U20" s="7"/>
    </row>
    <row r="21" spans="1:21" s="3" customFormat="1" ht="15.75">
      <c r="A21" s="31">
        <v>42230</v>
      </c>
      <c r="B21" s="21">
        <v>1009</v>
      </c>
      <c r="C21" s="21">
        <v>1006</v>
      </c>
      <c r="D21" s="21">
        <v>75.72</v>
      </c>
      <c r="E21" s="22">
        <v>33.25</v>
      </c>
      <c r="F21" s="22">
        <v>58.28291666666666</v>
      </c>
      <c r="G21" s="22">
        <v>32.98</v>
      </c>
      <c r="H21" s="22">
        <v>24.02</v>
      </c>
      <c r="I21" s="22">
        <v>27.4575</v>
      </c>
      <c r="J21" s="22">
        <v>30.57</v>
      </c>
      <c r="K21" s="22">
        <v>28.17</v>
      </c>
      <c r="L21" s="22">
        <v>29.14958333333334</v>
      </c>
      <c r="M21" s="22">
        <v>29.42</v>
      </c>
      <c r="N21" s="22">
        <v>28.75</v>
      </c>
      <c r="O21" s="22">
        <v>29.12958333333333</v>
      </c>
      <c r="P21" s="22">
        <v>1.6950416666666666</v>
      </c>
      <c r="Q21" s="22">
        <v>162.225</v>
      </c>
      <c r="R21" s="22">
        <v>5354.052000000001</v>
      </c>
      <c r="S21" s="22">
        <v>8.4</v>
      </c>
      <c r="T21" s="24">
        <v>4.255999999999999</v>
      </c>
      <c r="U21" s="7"/>
    </row>
    <row r="22" spans="1:21" s="3" customFormat="1" ht="15.75">
      <c r="A22" s="31">
        <v>42231</v>
      </c>
      <c r="B22" s="21">
        <v>1009</v>
      </c>
      <c r="C22" s="21">
        <v>1006</v>
      </c>
      <c r="D22" s="21">
        <v>75.72</v>
      </c>
      <c r="E22" s="22">
        <v>30.55</v>
      </c>
      <c r="F22" s="22">
        <v>54.18708333333333</v>
      </c>
      <c r="G22" s="22">
        <v>32.03</v>
      </c>
      <c r="H22" s="22">
        <v>24.26</v>
      </c>
      <c r="I22" s="22">
        <v>27.364166666666666</v>
      </c>
      <c r="J22" s="22">
        <v>29.69</v>
      </c>
      <c r="K22" s="22">
        <v>27.87</v>
      </c>
      <c r="L22" s="22">
        <v>28.716666666666658</v>
      </c>
      <c r="M22" s="22">
        <v>29.34</v>
      </c>
      <c r="N22" s="22">
        <v>28.57</v>
      </c>
      <c r="O22" s="22">
        <v>28.918333333333333</v>
      </c>
      <c r="P22" s="22">
        <v>0.8064583333333332</v>
      </c>
      <c r="Q22" s="22">
        <v>150.6125</v>
      </c>
      <c r="R22" s="22">
        <v>3269.4729999999995</v>
      </c>
      <c r="S22" s="22">
        <v>1.4</v>
      </c>
      <c r="T22" s="24">
        <v>0.11100000000000002</v>
      </c>
      <c r="U22" s="7"/>
    </row>
    <row r="23" spans="1:21" s="3" customFormat="1" ht="15.75">
      <c r="A23" s="31">
        <v>42232</v>
      </c>
      <c r="B23" s="21">
        <v>1008</v>
      </c>
      <c r="C23" s="21">
        <v>1006</v>
      </c>
      <c r="D23" s="21">
        <v>50.55</v>
      </c>
      <c r="E23" s="22">
        <v>29.4</v>
      </c>
      <c r="F23" s="22">
        <v>42.5775</v>
      </c>
      <c r="G23" s="22">
        <v>32.72</v>
      </c>
      <c r="H23" s="22">
        <v>24.77</v>
      </c>
      <c r="I23" s="22">
        <v>27.04875</v>
      </c>
      <c r="J23" s="22">
        <v>29.82</v>
      </c>
      <c r="K23" s="22">
        <v>28</v>
      </c>
      <c r="L23" s="22">
        <v>28.807916666666667</v>
      </c>
      <c r="M23" s="22">
        <v>29.17</v>
      </c>
      <c r="N23" s="22">
        <v>28.63</v>
      </c>
      <c r="O23" s="22">
        <v>28.92291666666667</v>
      </c>
      <c r="P23" s="22">
        <v>0.9584583333333333</v>
      </c>
      <c r="Q23" s="22">
        <v>128.78708333333333</v>
      </c>
      <c r="R23" s="22">
        <v>3674.584</v>
      </c>
      <c r="S23" s="22">
        <v>4.2</v>
      </c>
      <c r="T23" s="24">
        <v>0.241</v>
      </c>
      <c r="U23" s="7"/>
    </row>
    <row r="24" spans="1:21" s="3" customFormat="1" ht="15.75">
      <c r="A24" s="31">
        <v>42233</v>
      </c>
      <c r="B24" s="21">
        <v>1008</v>
      </c>
      <c r="C24" s="21">
        <v>1005</v>
      </c>
      <c r="D24" s="21">
        <v>51.97</v>
      </c>
      <c r="E24" s="22">
        <v>27.37</v>
      </c>
      <c r="F24" s="22">
        <v>40.98208333333333</v>
      </c>
      <c r="G24" s="22">
        <v>31.86</v>
      </c>
      <c r="H24" s="22">
        <v>23.3</v>
      </c>
      <c r="I24" s="22">
        <v>26.136666666666667</v>
      </c>
      <c r="J24" s="22">
        <v>29.03</v>
      </c>
      <c r="K24" s="22">
        <v>27.58</v>
      </c>
      <c r="L24" s="22">
        <v>28.16791666666666</v>
      </c>
      <c r="M24" s="22">
        <v>29.1</v>
      </c>
      <c r="N24" s="22">
        <v>28.34</v>
      </c>
      <c r="O24" s="22">
        <v>28.677916666666672</v>
      </c>
      <c r="P24" s="22">
        <v>0.5599583333333334</v>
      </c>
      <c r="Q24" s="22">
        <v>118.4041666666667</v>
      </c>
      <c r="R24" s="22">
        <v>2407.6730000000002</v>
      </c>
      <c r="S24" s="22">
        <v>26</v>
      </c>
      <c r="T24" s="24">
        <v>0.11700000000000002</v>
      </c>
      <c r="U24" s="7"/>
    </row>
    <row r="25" spans="1:21" s="3" customFormat="1" ht="15.75">
      <c r="A25" s="31">
        <v>42234</v>
      </c>
      <c r="B25" s="21">
        <v>1008</v>
      </c>
      <c r="C25" s="21">
        <v>1004</v>
      </c>
      <c r="D25" s="21">
        <v>50.92</v>
      </c>
      <c r="E25" s="22">
        <v>24.63</v>
      </c>
      <c r="F25" s="22">
        <v>38.36</v>
      </c>
      <c r="G25" s="22">
        <v>33.45</v>
      </c>
      <c r="H25" s="22">
        <v>24.09</v>
      </c>
      <c r="I25" s="22">
        <v>27.7625</v>
      </c>
      <c r="J25" s="22">
        <v>29.96</v>
      </c>
      <c r="K25" s="22">
        <v>27.45</v>
      </c>
      <c r="L25" s="22">
        <v>28.452916666666667</v>
      </c>
      <c r="M25" s="22">
        <v>29.02</v>
      </c>
      <c r="N25" s="22">
        <v>28.12</v>
      </c>
      <c r="O25" s="22">
        <v>28.46875</v>
      </c>
      <c r="P25" s="22">
        <v>0.5877916666666667</v>
      </c>
      <c r="Q25" s="22">
        <v>173.42916666666667</v>
      </c>
      <c r="R25" s="22">
        <v>4563.21</v>
      </c>
      <c r="S25" s="22">
        <v>0.6</v>
      </c>
      <c r="T25" s="24">
        <v>0.21900000000000003</v>
      </c>
      <c r="U25" s="7"/>
    </row>
    <row r="26" spans="1:21" s="3" customFormat="1" ht="15.75">
      <c r="A26" s="31">
        <v>42235</v>
      </c>
      <c r="B26" s="21">
        <v>1006</v>
      </c>
      <c r="C26" s="21">
        <v>1004</v>
      </c>
      <c r="D26" s="21">
        <v>44.84</v>
      </c>
      <c r="E26" s="22">
        <v>21.39</v>
      </c>
      <c r="F26" s="22">
        <v>36.275416666666665</v>
      </c>
      <c r="G26" s="22">
        <v>32.64</v>
      </c>
      <c r="H26" s="22">
        <v>25.03</v>
      </c>
      <c r="I26" s="22">
        <v>28.03625</v>
      </c>
      <c r="J26" s="22">
        <v>30.2</v>
      </c>
      <c r="K26" s="22">
        <v>28</v>
      </c>
      <c r="L26" s="22">
        <v>29.08</v>
      </c>
      <c r="M26" s="22">
        <v>29.35</v>
      </c>
      <c r="N26" s="22">
        <v>28.57</v>
      </c>
      <c r="O26" s="22">
        <v>28.92291666666667</v>
      </c>
      <c r="P26" s="22">
        <v>0.6852916666666667</v>
      </c>
      <c r="Q26" s="22">
        <v>147.00875</v>
      </c>
      <c r="R26" s="22">
        <v>4759.746999999999</v>
      </c>
      <c r="S26" s="22">
        <v>1.6</v>
      </c>
      <c r="T26" s="24">
        <v>1.898</v>
      </c>
      <c r="U26" s="7"/>
    </row>
    <row r="27" spans="1:21" s="3" customFormat="1" ht="15.75">
      <c r="A27" s="31">
        <v>42236</v>
      </c>
      <c r="B27" s="21">
        <v>1006</v>
      </c>
      <c r="C27" s="21">
        <v>1000</v>
      </c>
      <c r="D27" s="21">
        <v>47.7</v>
      </c>
      <c r="E27" s="22">
        <v>26.86</v>
      </c>
      <c r="F27" s="22">
        <v>38.21583333333333</v>
      </c>
      <c r="G27" s="22">
        <v>33.04</v>
      </c>
      <c r="H27" s="22">
        <v>24.72</v>
      </c>
      <c r="I27" s="22">
        <v>28.4075</v>
      </c>
      <c r="J27" s="22">
        <v>30.82</v>
      </c>
      <c r="K27" s="22">
        <v>28.34</v>
      </c>
      <c r="L27" s="22">
        <v>29.48541666666667</v>
      </c>
      <c r="M27" s="22">
        <v>29.69</v>
      </c>
      <c r="N27" s="22">
        <v>28.86</v>
      </c>
      <c r="O27" s="22">
        <v>29.21708333333333</v>
      </c>
      <c r="P27" s="22">
        <v>0.76625</v>
      </c>
      <c r="Q27" s="22">
        <v>169.0416666666667</v>
      </c>
      <c r="R27" s="22">
        <v>5881.614999999999</v>
      </c>
      <c r="S27" s="22">
        <v>0</v>
      </c>
      <c r="T27" s="24">
        <v>5.529</v>
      </c>
      <c r="U27" s="7"/>
    </row>
    <row r="28" spans="1:21" s="3" customFormat="1" ht="15.75">
      <c r="A28" s="31">
        <v>42237</v>
      </c>
      <c r="B28" s="21">
        <v>1000</v>
      </c>
      <c r="C28" s="21">
        <v>994</v>
      </c>
      <c r="D28" s="21">
        <v>51.45</v>
      </c>
      <c r="E28" s="22">
        <v>26.86</v>
      </c>
      <c r="F28" s="22">
        <v>40.12458333333334</v>
      </c>
      <c r="G28" s="22">
        <v>34.75</v>
      </c>
      <c r="H28" s="22">
        <v>25.89</v>
      </c>
      <c r="I28" s="22">
        <v>29.79375</v>
      </c>
      <c r="J28" s="22">
        <v>31.24</v>
      </c>
      <c r="K28" s="22">
        <v>28.82</v>
      </c>
      <c r="L28" s="22">
        <v>29.9575</v>
      </c>
      <c r="M28" s="22">
        <v>30.11</v>
      </c>
      <c r="N28" s="22">
        <v>29.22</v>
      </c>
      <c r="O28" s="22">
        <v>29.580416666666668</v>
      </c>
      <c r="P28" s="22">
        <v>0.8173333333333334</v>
      </c>
      <c r="Q28" s="22">
        <v>170.87333333333333</v>
      </c>
      <c r="R28" s="22">
        <v>6436.48</v>
      </c>
      <c r="S28" s="22">
        <v>0</v>
      </c>
      <c r="T28" s="24">
        <v>6.377999999999999</v>
      </c>
      <c r="U28" s="7"/>
    </row>
    <row r="29" spans="1:21" s="3" customFormat="1" ht="15.75">
      <c r="A29" s="31">
        <v>42238</v>
      </c>
      <c r="B29" s="21">
        <v>995</v>
      </c>
      <c r="C29" s="21">
        <v>991</v>
      </c>
      <c r="D29" s="21">
        <v>69.33</v>
      </c>
      <c r="E29" s="22">
        <v>27.37</v>
      </c>
      <c r="F29" s="22">
        <v>47.80833333333333</v>
      </c>
      <c r="G29" s="22">
        <v>34.55</v>
      </c>
      <c r="H29" s="22">
        <v>27.13</v>
      </c>
      <c r="I29" s="22">
        <v>29.92375</v>
      </c>
      <c r="J29" s="22">
        <v>30.79</v>
      </c>
      <c r="K29" s="22">
        <v>29.33</v>
      </c>
      <c r="L29" s="22">
        <v>30.1125</v>
      </c>
      <c r="M29" s="22">
        <v>30.18</v>
      </c>
      <c r="N29" s="22">
        <v>29.68</v>
      </c>
      <c r="O29" s="22">
        <v>29.94</v>
      </c>
      <c r="P29" s="22">
        <v>0.9421666666666667</v>
      </c>
      <c r="Q29" s="22">
        <v>165.97</v>
      </c>
      <c r="R29" s="22">
        <v>4134.401</v>
      </c>
      <c r="S29" s="22">
        <v>0</v>
      </c>
      <c r="T29" s="24">
        <v>4.4910000000000005</v>
      </c>
      <c r="U29" s="7"/>
    </row>
    <row r="30" spans="1:21" s="3" customFormat="1" ht="15.75">
      <c r="A30" s="31">
        <v>42239</v>
      </c>
      <c r="B30" s="21">
        <v>998</v>
      </c>
      <c r="C30" s="21">
        <v>990</v>
      </c>
      <c r="D30" s="21">
        <v>69.49</v>
      </c>
      <c r="E30" s="22">
        <v>41.22</v>
      </c>
      <c r="F30" s="22">
        <v>58.23</v>
      </c>
      <c r="G30" s="22">
        <v>33.48</v>
      </c>
      <c r="H30" s="22">
        <v>26.26</v>
      </c>
      <c r="I30" s="22">
        <v>29.425833333333333</v>
      </c>
      <c r="J30" s="22">
        <v>30.43</v>
      </c>
      <c r="K30" s="22">
        <v>29.25</v>
      </c>
      <c r="L30" s="22">
        <v>29.836666666666662</v>
      </c>
      <c r="M30" s="22">
        <v>30.18</v>
      </c>
      <c r="N30" s="22">
        <v>29.65</v>
      </c>
      <c r="O30" s="22">
        <v>29.89291666666666</v>
      </c>
      <c r="P30" s="22">
        <v>2.4062916666666667</v>
      </c>
      <c r="Q30" s="22">
        <v>229.1041666666667</v>
      </c>
      <c r="R30" s="22">
        <v>4451.82</v>
      </c>
      <c r="S30" s="22">
        <v>0.6</v>
      </c>
      <c r="T30" s="24">
        <v>4.7</v>
      </c>
      <c r="U30" s="7"/>
    </row>
    <row r="31" spans="1:21" s="3" customFormat="1" ht="15.75">
      <c r="A31" s="31">
        <v>42240</v>
      </c>
      <c r="B31" s="21">
        <v>1003</v>
      </c>
      <c r="C31" s="21">
        <v>997</v>
      </c>
      <c r="D31" s="21">
        <v>73.32</v>
      </c>
      <c r="E31" s="22">
        <v>37.37</v>
      </c>
      <c r="F31" s="22">
        <v>57.990416666666675</v>
      </c>
      <c r="G31" s="22">
        <v>33.51</v>
      </c>
      <c r="H31" s="22">
        <v>26.23</v>
      </c>
      <c r="I31" s="22">
        <v>29.33708333333333</v>
      </c>
      <c r="J31" s="22">
        <v>30.31</v>
      </c>
      <c r="K31" s="22">
        <v>29.05</v>
      </c>
      <c r="L31" s="22">
        <v>29.61375</v>
      </c>
      <c r="M31" s="22">
        <v>29.99</v>
      </c>
      <c r="N31" s="22">
        <v>29.43</v>
      </c>
      <c r="O31" s="22">
        <v>29.70416666666667</v>
      </c>
      <c r="P31" s="22">
        <v>0.772625</v>
      </c>
      <c r="Q31" s="22">
        <v>214.61125</v>
      </c>
      <c r="R31" s="22">
        <v>3470.065</v>
      </c>
      <c r="S31" s="22">
        <v>4.8</v>
      </c>
      <c r="T31" s="24">
        <v>0.274</v>
      </c>
      <c r="U31" s="7"/>
    </row>
    <row r="32" spans="1:21" s="3" customFormat="1" ht="15.75">
      <c r="A32" s="31">
        <v>42241</v>
      </c>
      <c r="B32" s="21">
        <v>1007</v>
      </c>
      <c r="C32" s="21">
        <v>1002</v>
      </c>
      <c r="D32" s="21">
        <v>77.55</v>
      </c>
      <c r="E32" s="22">
        <v>36.83</v>
      </c>
      <c r="F32" s="22">
        <v>60.76083333333332</v>
      </c>
      <c r="G32" s="22">
        <v>34.11</v>
      </c>
      <c r="H32" s="22">
        <v>24.28</v>
      </c>
      <c r="I32" s="22">
        <v>28.207916666666673</v>
      </c>
      <c r="J32" s="22">
        <v>29.81</v>
      </c>
      <c r="K32" s="22">
        <v>27.39</v>
      </c>
      <c r="L32" s="22">
        <v>28.66375</v>
      </c>
      <c r="M32" s="22">
        <v>29.89</v>
      </c>
      <c r="N32" s="22">
        <v>28.71</v>
      </c>
      <c r="O32" s="22">
        <v>29.207083333333333</v>
      </c>
      <c r="P32" s="22">
        <v>1.8602499999999997</v>
      </c>
      <c r="Q32" s="22">
        <v>172.14166666666665</v>
      </c>
      <c r="R32" s="22">
        <v>4476.665999999999</v>
      </c>
      <c r="S32" s="22">
        <v>45.4</v>
      </c>
      <c r="T32" s="24">
        <v>1.02</v>
      </c>
      <c r="U32" s="7"/>
    </row>
    <row r="33" spans="1:21" s="3" customFormat="1" ht="15.75">
      <c r="A33" s="31">
        <v>42242</v>
      </c>
      <c r="B33" s="21">
        <v>1009</v>
      </c>
      <c r="C33" s="21">
        <v>1006</v>
      </c>
      <c r="D33" s="21">
        <v>82.5</v>
      </c>
      <c r="E33" s="22">
        <v>29.87</v>
      </c>
      <c r="F33" s="22">
        <v>50.72666666666666</v>
      </c>
      <c r="G33" s="22">
        <v>30.05</v>
      </c>
      <c r="H33" s="22">
        <v>23.54</v>
      </c>
      <c r="I33" s="22">
        <v>25.44041666666666</v>
      </c>
      <c r="J33" s="22">
        <v>28.97</v>
      </c>
      <c r="K33" s="22">
        <v>27.42</v>
      </c>
      <c r="L33" s="22">
        <v>27.9875</v>
      </c>
      <c r="M33" s="22">
        <v>29.27</v>
      </c>
      <c r="N33" s="22">
        <v>28.32</v>
      </c>
      <c r="O33" s="22">
        <v>28.70125</v>
      </c>
      <c r="P33" s="22">
        <v>1.1224583333333336</v>
      </c>
      <c r="Q33" s="22">
        <v>144.45416666666665</v>
      </c>
      <c r="R33" s="22">
        <v>2016.39</v>
      </c>
      <c r="S33" s="22">
        <v>49</v>
      </c>
      <c r="T33" s="24">
        <v>1.275</v>
      </c>
      <c r="U33" s="7"/>
    </row>
    <row r="34" spans="1:21" s="3" customFormat="1" ht="15.75">
      <c r="A34" s="31">
        <v>42243</v>
      </c>
      <c r="B34" s="21">
        <v>1008</v>
      </c>
      <c r="C34" s="21">
        <v>1006</v>
      </c>
      <c r="D34" s="21">
        <v>52.31</v>
      </c>
      <c r="E34" s="22">
        <v>32.84</v>
      </c>
      <c r="F34" s="22">
        <v>44.515416666666674</v>
      </c>
      <c r="G34" s="22">
        <v>29.73</v>
      </c>
      <c r="H34" s="22">
        <v>23.58</v>
      </c>
      <c r="I34" s="22">
        <v>25.41125</v>
      </c>
      <c r="J34" s="22">
        <v>28.26</v>
      </c>
      <c r="K34" s="22">
        <v>26.89</v>
      </c>
      <c r="L34" s="22">
        <v>27.570416666666674</v>
      </c>
      <c r="M34" s="22">
        <v>28.64</v>
      </c>
      <c r="N34" s="22">
        <v>27.96</v>
      </c>
      <c r="O34" s="22">
        <v>28.237916666666663</v>
      </c>
      <c r="P34" s="22">
        <v>1.1815416666666667</v>
      </c>
      <c r="Q34" s="22">
        <v>161.5875</v>
      </c>
      <c r="R34" s="22">
        <v>2568.9020000000005</v>
      </c>
      <c r="S34" s="22">
        <v>32.2</v>
      </c>
      <c r="T34" s="24">
        <v>0.218</v>
      </c>
      <c r="U34" s="7"/>
    </row>
    <row r="35" spans="1:21" s="3" customFormat="1" ht="15.75">
      <c r="A35" s="31">
        <v>42244</v>
      </c>
      <c r="B35" s="21">
        <v>1008</v>
      </c>
      <c r="C35" s="21">
        <v>1005</v>
      </c>
      <c r="D35" s="21">
        <v>54.51</v>
      </c>
      <c r="E35" s="22">
        <v>35.01</v>
      </c>
      <c r="F35" s="22">
        <v>46.44291666666667</v>
      </c>
      <c r="G35" s="22">
        <v>28.19</v>
      </c>
      <c r="H35" s="22">
        <v>23.12</v>
      </c>
      <c r="I35" s="22">
        <v>25.093333333333334</v>
      </c>
      <c r="J35" s="22">
        <v>27.93</v>
      </c>
      <c r="K35" s="22">
        <v>26.38</v>
      </c>
      <c r="L35" s="22">
        <v>27.22125</v>
      </c>
      <c r="M35" s="22">
        <v>28.27</v>
      </c>
      <c r="N35" s="22">
        <v>27.62</v>
      </c>
      <c r="O35" s="22">
        <v>27.975</v>
      </c>
      <c r="P35" s="22">
        <v>0.82</v>
      </c>
      <c r="Q35" s="22">
        <v>157.57083333333335</v>
      </c>
      <c r="R35" s="22">
        <v>1038.6270000000002</v>
      </c>
      <c r="S35" s="22">
        <v>28.2</v>
      </c>
      <c r="T35" s="24">
        <v>0.14700000000000002</v>
      </c>
      <c r="U35" s="7"/>
    </row>
    <row r="36" spans="1:21" s="3" customFormat="1" ht="15.75">
      <c r="A36" s="31">
        <v>42245</v>
      </c>
      <c r="B36" s="21">
        <v>1007</v>
      </c>
      <c r="C36" s="21">
        <v>1005</v>
      </c>
      <c r="D36" s="21">
        <v>61.01</v>
      </c>
      <c r="E36" s="22">
        <v>34.95</v>
      </c>
      <c r="F36" s="22">
        <v>49.96625</v>
      </c>
      <c r="G36" s="22">
        <v>26.05</v>
      </c>
      <c r="H36" s="22">
        <v>22.66</v>
      </c>
      <c r="I36" s="22">
        <v>23.99416666666667</v>
      </c>
      <c r="J36" s="22">
        <v>27.23</v>
      </c>
      <c r="K36" s="22">
        <v>25.26</v>
      </c>
      <c r="L36" s="22">
        <v>26.25125</v>
      </c>
      <c r="M36" s="22">
        <v>27.84</v>
      </c>
      <c r="N36" s="22">
        <v>26.7</v>
      </c>
      <c r="O36" s="22">
        <v>27.277916666666666</v>
      </c>
      <c r="P36" s="22">
        <v>1.7300416666666667</v>
      </c>
      <c r="Q36" s="22">
        <v>153.925</v>
      </c>
      <c r="R36" s="22">
        <v>420.78</v>
      </c>
      <c r="S36" s="22">
        <v>85.6</v>
      </c>
      <c r="T36" s="24">
        <v>0.284</v>
      </c>
      <c r="U36" s="7"/>
    </row>
    <row r="37" spans="1:21" s="3" customFormat="1" ht="15.75">
      <c r="A37" s="31">
        <v>42246</v>
      </c>
      <c r="B37" s="21">
        <v>1007</v>
      </c>
      <c r="C37" s="21">
        <v>1004</v>
      </c>
      <c r="D37" s="21">
        <v>82.8</v>
      </c>
      <c r="E37" s="22">
        <v>21.56</v>
      </c>
      <c r="F37" s="22">
        <v>43.92291666666666</v>
      </c>
      <c r="G37" s="22">
        <v>25.64</v>
      </c>
      <c r="H37" s="22">
        <v>23.09</v>
      </c>
      <c r="I37" s="22">
        <v>24.205</v>
      </c>
      <c r="J37" s="22">
        <v>26.34</v>
      </c>
      <c r="K37" s="22">
        <v>24.96</v>
      </c>
      <c r="L37" s="22">
        <v>25.68375</v>
      </c>
      <c r="M37" s="22">
        <v>26.88</v>
      </c>
      <c r="N37" s="22">
        <v>26.12</v>
      </c>
      <c r="O37" s="22">
        <v>26.377083333333335</v>
      </c>
      <c r="P37" s="22">
        <v>0.54875</v>
      </c>
      <c r="Q37" s="22">
        <v>113.55416666666667</v>
      </c>
      <c r="R37" s="22">
        <v>587.71</v>
      </c>
      <c r="S37" s="22">
        <v>40</v>
      </c>
      <c r="T37" s="24">
        <v>0.183</v>
      </c>
      <c r="U37" s="7"/>
    </row>
    <row r="38" spans="1:21" s="3" customFormat="1" ht="15.75">
      <c r="A38" s="31">
        <v>42247</v>
      </c>
      <c r="B38" s="21">
        <v>1008</v>
      </c>
      <c r="C38" s="21">
        <v>1005</v>
      </c>
      <c r="D38" s="21">
        <v>42.05</v>
      </c>
      <c r="E38" s="22">
        <v>22.64</v>
      </c>
      <c r="F38" s="22">
        <v>31.05916666666666</v>
      </c>
      <c r="G38" s="22">
        <v>28.9</v>
      </c>
      <c r="H38" s="22">
        <v>23.15</v>
      </c>
      <c r="I38" s="22">
        <v>24.864583333333332</v>
      </c>
      <c r="J38" s="22">
        <v>26.45</v>
      </c>
      <c r="K38" s="22">
        <v>24.85</v>
      </c>
      <c r="L38" s="22">
        <v>25.7275</v>
      </c>
      <c r="M38" s="22">
        <v>26.34</v>
      </c>
      <c r="N38" s="22">
        <v>25.92</v>
      </c>
      <c r="O38" s="22">
        <v>26.120833333333334</v>
      </c>
      <c r="P38" s="22">
        <v>0.4521250000000001</v>
      </c>
      <c r="Q38" s="22">
        <v>142.0925</v>
      </c>
      <c r="R38" s="22">
        <v>1265.972</v>
      </c>
      <c r="S38" s="22">
        <v>56.4</v>
      </c>
      <c r="T38" s="24">
        <v>0.22200000000000006</v>
      </c>
      <c r="U38" s="7"/>
    </row>
    <row r="39" spans="1:21" s="3" customFormat="1" ht="15.75">
      <c r="A39" s="15" t="s">
        <v>22</v>
      </c>
      <c r="B39" s="16">
        <f aca="true" t="shared" si="0" ref="B39:P39">SUMIF(B8:B38,"&lt;&gt;-999")</f>
        <v>31188</v>
      </c>
      <c r="C39" s="16">
        <f t="shared" si="0"/>
        <v>31031</v>
      </c>
      <c r="D39" s="16">
        <f t="shared" si="0"/>
        <v>1994.4999999999998</v>
      </c>
      <c r="E39" s="16">
        <f t="shared" si="0"/>
        <v>941.7200000000001</v>
      </c>
      <c r="F39" s="16">
        <f t="shared" si="0"/>
        <v>1498.4016666666664</v>
      </c>
      <c r="G39" s="16">
        <f t="shared" si="0"/>
        <v>994.31</v>
      </c>
      <c r="H39" s="16">
        <f t="shared" si="0"/>
        <v>761.8999999999999</v>
      </c>
      <c r="I39" s="16">
        <f t="shared" si="0"/>
        <v>856.1550000000001</v>
      </c>
      <c r="J39" s="16">
        <f t="shared" si="0"/>
        <v>931.36</v>
      </c>
      <c r="K39" s="16">
        <f t="shared" si="0"/>
        <v>860.6200000000001</v>
      </c>
      <c r="L39" s="16">
        <f t="shared" si="0"/>
        <v>893.90625</v>
      </c>
      <c r="M39" s="16">
        <f t="shared" si="0"/>
        <v>912.73</v>
      </c>
      <c r="N39" s="16">
        <f t="shared" si="0"/>
        <v>884.84</v>
      </c>
      <c r="O39" s="16">
        <f t="shared" si="0"/>
        <v>897.8279166666667</v>
      </c>
      <c r="P39" s="16">
        <f t="shared" si="0"/>
        <v>49.72366666666667</v>
      </c>
      <c r="Q39" s="16"/>
      <c r="R39" s="16">
        <f>SUMIF(R8:R38,"&lt;&gt;-999")</f>
        <v>142305.97800000003</v>
      </c>
      <c r="S39" s="16">
        <f>SUMIF(S8:S38,"&lt;&gt;-999")</f>
        <v>648.1999999999999</v>
      </c>
      <c r="T39" s="25">
        <f>SUMIF(T8:T38,"&lt;&gt;-999")</f>
        <v>112.06700000000001</v>
      </c>
      <c r="U39" s="7"/>
    </row>
    <row r="40" spans="1:20" s="3" customFormat="1" ht="15.75">
      <c r="A40" s="17" t="s">
        <v>23</v>
      </c>
      <c r="B40" s="18">
        <f aca="true" t="shared" si="1" ref="B40:P40">AVERAGE(B8:B38)</f>
        <v>1006.0645161290323</v>
      </c>
      <c r="C40" s="18">
        <f t="shared" si="1"/>
        <v>1001</v>
      </c>
      <c r="D40" s="18">
        <f t="shared" si="1"/>
        <v>64.33870967741935</v>
      </c>
      <c r="E40" s="18">
        <f t="shared" si="1"/>
        <v>30.378064516129037</v>
      </c>
      <c r="F40" s="18">
        <f t="shared" si="1"/>
        <v>48.335537634408595</v>
      </c>
      <c r="G40" s="18">
        <f t="shared" si="1"/>
        <v>32.074516129032254</v>
      </c>
      <c r="H40" s="18">
        <f t="shared" si="1"/>
        <v>24.577419354838707</v>
      </c>
      <c r="I40" s="18">
        <f t="shared" si="1"/>
        <v>27.617903225806455</v>
      </c>
      <c r="J40" s="18">
        <f t="shared" si="1"/>
        <v>30.043870967741935</v>
      </c>
      <c r="K40" s="18">
        <f t="shared" si="1"/>
        <v>27.76193548387097</v>
      </c>
      <c r="L40" s="18">
        <f t="shared" si="1"/>
        <v>28.835685483870968</v>
      </c>
      <c r="M40" s="18">
        <f t="shared" si="1"/>
        <v>29.442903225806454</v>
      </c>
      <c r="N40" s="18">
        <f t="shared" si="1"/>
        <v>28.543225806451613</v>
      </c>
      <c r="O40" s="18">
        <f t="shared" si="1"/>
        <v>28.962190860215056</v>
      </c>
      <c r="P40" s="18">
        <f t="shared" si="1"/>
        <v>1.603989247311828</v>
      </c>
      <c r="Q40" s="18"/>
      <c r="R40" s="18">
        <f>AVERAGE(R8:R38)</f>
        <v>4590.51541935484</v>
      </c>
      <c r="S40" s="18">
        <f>AVERAGE(S8:S38)</f>
        <v>20.909677419354836</v>
      </c>
      <c r="T40" s="26">
        <f>AVERAGE(T8:T38)</f>
        <v>3.6150645161290327</v>
      </c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s="3" customFormat="1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  <row r="492" spans="1:5" ht="15.75">
      <c r="A492" s="1"/>
      <c r="B492" s="4"/>
      <c r="C492" s="4"/>
      <c r="D492" s="4"/>
      <c r="E492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Kathy Chen</cp:lastModifiedBy>
  <cp:lastPrinted>2011-10-28T13:25:44Z</cp:lastPrinted>
  <dcterms:created xsi:type="dcterms:W3CDTF">2002-04-14T02:07:04Z</dcterms:created>
  <dcterms:modified xsi:type="dcterms:W3CDTF">2015-12-14T08:04:54Z</dcterms:modified>
  <cp:category/>
  <cp:version/>
  <cp:contentType/>
  <cp:contentStatus/>
</cp:coreProperties>
</file>