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'報表'!$A$2:$T$37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<sst xmlns="http://schemas.openxmlformats.org/spreadsheetml/2006/main" count="42" uniqueCount="30">
  <si>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</si>
  <si>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</si>
  <si>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</si>
  <si>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</si>
  <si>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</si>
  <si>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</si>
  <si>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</si>
  <si>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</si>
  <si>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</si>
  <si>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</si>
  <si>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</si>
  <si>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</si>
  <si>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</si>
  <si>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</si>
  <si>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</si>
  <si>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</si>
  <si>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</si>
  <si>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</si>
  <si>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</si>
  <si>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</si>
  <si>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</si>
  <si>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</si>
  <si>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</si>
  <si>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</si>
  <si>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 xml:space="preserve">Solar </t>
  </si>
  <si>
    <t>Precipi-</t>
  </si>
  <si>
    <t>Evapo-</t>
  </si>
  <si>
    <t>Intensity</t>
  </si>
  <si>
    <t xml:space="preserve"> tation </t>
  </si>
  <si>
    <t>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</si>
</sst>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89"/>
  <sheetViews>
    <sheetView tabSelected="1" zoomScalePageLayoutView="0" workbookViewId="0" topLeftCell="K1">
      <selection activeCell="T5" sqref="T5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7" t="s">
        <v>24</v>
      </c>
      <c r="S4" s="27" t="s">
        <v>25</v>
      </c>
      <c r="T4" s="29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28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30">
        <v>42767</v>
      </c>
      <c r="B8" s="19">
        <v>1017</v>
      </c>
      <c r="C8" s="19">
        <v>1014</v>
      </c>
      <c r="D8" s="19">
        <v>97.3</v>
      </c>
      <c r="E8" s="20">
        <v>65.86</v>
      </c>
      <c r="F8" s="20">
        <v>82.63458333333334</v>
      </c>
      <c r="G8" s="20">
        <v>23.17</v>
      </c>
      <c r="H8" s="20">
        <v>14.74</v>
      </c>
      <c r="I8" s="20">
        <v>18.07125</v>
      </c>
      <c r="J8" s="20">
        <v>23.87</v>
      </c>
      <c r="K8" s="20">
        <v>21.37</v>
      </c>
      <c r="L8" s="20">
        <v>22.54625</v>
      </c>
      <c r="M8" s="20">
        <v>23.35</v>
      </c>
      <c r="N8" s="20">
        <v>22.65</v>
      </c>
      <c r="O8" s="20">
        <v>23.020416666666673</v>
      </c>
      <c r="P8" s="20">
        <v>1.8709999999999998</v>
      </c>
      <c r="Q8" s="20">
        <v>164.63066666666666</v>
      </c>
      <c r="R8" s="20">
        <v>3269.456</v>
      </c>
      <c r="S8" s="20">
        <v>0</v>
      </c>
      <c r="T8" s="23">
        <v>2.3259999999999996</v>
      </c>
      <c r="U8" s="7"/>
    </row>
    <row r="9" spans="1:21" s="3" customFormat="1" ht="15.75">
      <c r="A9" s="31">
        <v>42768</v>
      </c>
      <c r="B9" s="21">
        <v>1019</v>
      </c>
      <c r="C9" s="21">
        <v>1015</v>
      </c>
      <c r="D9" s="21">
        <v>92</v>
      </c>
      <c r="E9" s="22">
        <v>61.53</v>
      </c>
      <c r="F9" s="22">
        <v>80.35291666666666</v>
      </c>
      <c r="G9" s="22">
        <v>22.41</v>
      </c>
      <c r="H9" s="22">
        <v>13.01</v>
      </c>
      <c r="I9" s="22">
        <v>16.430416666666662</v>
      </c>
      <c r="J9" s="22">
        <v>23.27</v>
      </c>
      <c r="K9" s="22">
        <v>21</v>
      </c>
      <c r="L9" s="22">
        <v>22.082083333333333</v>
      </c>
      <c r="M9" s="22">
        <v>23.31</v>
      </c>
      <c r="N9" s="22">
        <v>22.43</v>
      </c>
      <c r="O9" s="22">
        <v>22.831666666666667</v>
      </c>
      <c r="P9" s="22">
        <v>1.8904166666666669</v>
      </c>
      <c r="Q9" s="22">
        <v>264.17825000000005</v>
      </c>
      <c r="R9" s="22">
        <v>3544.57</v>
      </c>
      <c r="S9" s="22">
        <v>0</v>
      </c>
      <c r="T9" s="24">
        <v>4.047000000000001</v>
      </c>
      <c r="U9" s="7"/>
    </row>
    <row r="10" spans="1:21" s="3" customFormat="1" ht="15.75">
      <c r="A10" s="31">
        <v>42769</v>
      </c>
      <c r="B10" s="21">
        <v>1017</v>
      </c>
      <c r="C10" s="21">
        <v>1012</v>
      </c>
      <c r="D10" s="21">
        <v>97.3</v>
      </c>
      <c r="E10" s="22">
        <v>54.43</v>
      </c>
      <c r="F10" s="22">
        <v>80.98375</v>
      </c>
      <c r="G10" s="22">
        <v>24.41</v>
      </c>
      <c r="H10" s="22">
        <v>11.96</v>
      </c>
      <c r="I10" s="22">
        <v>17.319166666666664</v>
      </c>
      <c r="J10" s="22">
        <v>24</v>
      </c>
      <c r="K10" s="22">
        <v>20.63</v>
      </c>
      <c r="L10" s="22">
        <v>22.220833333333335</v>
      </c>
      <c r="M10" s="22">
        <v>23.25</v>
      </c>
      <c r="N10" s="22">
        <v>22.19</v>
      </c>
      <c r="O10" s="22">
        <v>22.69625</v>
      </c>
      <c r="P10" s="22">
        <v>1.384166666666667</v>
      </c>
      <c r="Q10" s="22">
        <v>243.69704166666668</v>
      </c>
      <c r="R10" s="22">
        <v>5225.59</v>
      </c>
      <c r="S10" s="22">
        <v>0</v>
      </c>
      <c r="T10" s="24">
        <v>3.731</v>
      </c>
      <c r="U10" s="7"/>
    </row>
    <row r="11" spans="1:21" s="3" customFormat="1" ht="15.75">
      <c r="A11" s="31">
        <v>42770</v>
      </c>
      <c r="B11" s="21">
        <v>1015</v>
      </c>
      <c r="C11" s="21">
        <v>1008</v>
      </c>
      <c r="D11" s="21">
        <v>98.2</v>
      </c>
      <c r="E11" s="22">
        <v>65.48</v>
      </c>
      <c r="F11" s="22">
        <v>89.35291666666664</v>
      </c>
      <c r="G11" s="22">
        <v>22.57</v>
      </c>
      <c r="H11" s="22">
        <v>15.12</v>
      </c>
      <c r="I11" s="22">
        <v>17.77416666666667</v>
      </c>
      <c r="J11" s="22">
        <v>23.59</v>
      </c>
      <c r="K11" s="22">
        <v>21.35</v>
      </c>
      <c r="L11" s="22">
        <v>22.395416666666666</v>
      </c>
      <c r="M11" s="22">
        <v>23.21</v>
      </c>
      <c r="N11" s="22">
        <v>22.55</v>
      </c>
      <c r="O11" s="22">
        <v>22.895416666666666</v>
      </c>
      <c r="P11" s="22">
        <v>1.13575</v>
      </c>
      <c r="Q11" s="22">
        <v>207.09895833333334</v>
      </c>
      <c r="R11" s="22">
        <v>2400.96</v>
      </c>
      <c r="S11" s="22">
        <v>0</v>
      </c>
      <c r="T11" s="24">
        <v>2.049</v>
      </c>
      <c r="U11" s="7"/>
    </row>
    <row r="12" spans="1:21" s="3" customFormat="1" ht="15.75">
      <c r="A12" s="31">
        <v>42771</v>
      </c>
      <c r="B12" s="21">
        <v>1011</v>
      </c>
      <c r="C12" s="21">
        <v>1007</v>
      </c>
      <c r="D12" s="21">
        <v>100</v>
      </c>
      <c r="E12" s="22">
        <v>63.5</v>
      </c>
      <c r="F12" s="22">
        <v>88.34791666666665</v>
      </c>
      <c r="G12" s="22">
        <v>23.99</v>
      </c>
      <c r="H12" s="22">
        <v>13.64</v>
      </c>
      <c r="I12" s="22">
        <v>18.010416666666664</v>
      </c>
      <c r="J12" s="22">
        <v>23.39</v>
      </c>
      <c r="K12" s="22">
        <v>20.96</v>
      </c>
      <c r="L12" s="22">
        <v>22.203333333333333</v>
      </c>
      <c r="M12" s="22">
        <v>23.1</v>
      </c>
      <c r="N12" s="22">
        <v>22.39</v>
      </c>
      <c r="O12" s="22">
        <v>22.761666666666667</v>
      </c>
      <c r="P12" s="22">
        <v>1.3695000000000002</v>
      </c>
      <c r="Q12" s="22">
        <v>164.14362500000001</v>
      </c>
      <c r="R12" s="22">
        <v>2821.4379999999996</v>
      </c>
      <c r="S12" s="22">
        <v>0</v>
      </c>
      <c r="T12" s="24">
        <v>2.0909999999999997</v>
      </c>
      <c r="U12" s="7"/>
    </row>
    <row r="13" spans="1:21" s="3" customFormat="1" ht="15.75">
      <c r="A13" s="31">
        <v>42772</v>
      </c>
      <c r="B13" s="21">
        <v>1012</v>
      </c>
      <c r="C13" s="21">
        <v>1008</v>
      </c>
      <c r="D13" s="21">
        <v>100</v>
      </c>
      <c r="E13" s="22">
        <v>55.3</v>
      </c>
      <c r="F13" s="22">
        <v>83.17958333333333</v>
      </c>
      <c r="G13" s="22">
        <v>25.98</v>
      </c>
      <c r="H13" s="22">
        <v>13.26</v>
      </c>
      <c r="I13" s="22">
        <v>18.119583333333335</v>
      </c>
      <c r="J13" s="22">
        <v>24.56</v>
      </c>
      <c r="K13" s="22">
        <v>20.92</v>
      </c>
      <c r="L13" s="22">
        <v>22.55333333333333</v>
      </c>
      <c r="M13" s="22">
        <v>23.4</v>
      </c>
      <c r="N13" s="22">
        <v>22.31</v>
      </c>
      <c r="O13" s="22">
        <v>22.80625</v>
      </c>
      <c r="P13" s="22">
        <v>1.44625</v>
      </c>
      <c r="Q13" s="22">
        <v>234.54508333333334</v>
      </c>
      <c r="R13" s="22">
        <v>5091.293</v>
      </c>
      <c r="S13" s="22">
        <v>0</v>
      </c>
      <c r="T13" s="24">
        <v>3.6239999999999988</v>
      </c>
      <c r="U13" s="7"/>
    </row>
    <row r="14" spans="1:21" s="3" customFormat="1" ht="15.75">
      <c r="A14" s="31">
        <v>42773</v>
      </c>
      <c r="B14" s="21">
        <v>1014</v>
      </c>
      <c r="C14" s="21">
        <v>1011</v>
      </c>
      <c r="D14" s="21">
        <v>95.1</v>
      </c>
      <c r="E14" s="22">
        <v>55.21</v>
      </c>
      <c r="F14" s="22">
        <v>76.92333333333333</v>
      </c>
      <c r="G14" s="22">
        <v>24.1</v>
      </c>
      <c r="H14" s="22">
        <v>12.05</v>
      </c>
      <c r="I14" s="22">
        <v>17.3975</v>
      </c>
      <c r="J14" s="22">
        <v>23.35</v>
      </c>
      <c r="K14" s="22">
        <v>20.85</v>
      </c>
      <c r="L14" s="22">
        <v>22.14625</v>
      </c>
      <c r="M14" s="22">
        <v>23.36</v>
      </c>
      <c r="N14" s="22">
        <v>22.48</v>
      </c>
      <c r="O14" s="22">
        <v>22.841666666666665</v>
      </c>
      <c r="P14" s="22">
        <v>1.0135416666666666</v>
      </c>
      <c r="Q14" s="22">
        <v>259.08583333333337</v>
      </c>
      <c r="R14" s="22">
        <v>4240.193</v>
      </c>
      <c r="S14" s="22">
        <v>0</v>
      </c>
      <c r="T14" s="24">
        <v>3.5680000000000005</v>
      </c>
      <c r="U14" s="7"/>
    </row>
    <row r="15" spans="1:21" s="3" customFormat="1" ht="15.75">
      <c r="A15" s="31">
        <v>42774</v>
      </c>
      <c r="B15" s="21">
        <v>1013</v>
      </c>
      <c r="C15" s="21">
        <v>1010</v>
      </c>
      <c r="D15" s="21">
        <v>100</v>
      </c>
      <c r="E15" s="22">
        <v>56.29</v>
      </c>
      <c r="F15" s="22">
        <v>80.93833333333332</v>
      </c>
      <c r="G15" s="22">
        <v>23.69</v>
      </c>
      <c r="H15" s="22">
        <v>13.01</v>
      </c>
      <c r="I15" s="22">
        <v>17.92375</v>
      </c>
      <c r="J15" s="22">
        <v>24.29</v>
      </c>
      <c r="K15" s="22">
        <v>21.14</v>
      </c>
      <c r="L15" s="22">
        <v>22.59958333333334</v>
      </c>
      <c r="M15" s="22">
        <v>23.21</v>
      </c>
      <c r="N15" s="22">
        <v>22.42</v>
      </c>
      <c r="O15" s="22">
        <v>22.7975</v>
      </c>
      <c r="P15" s="22">
        <v>1.7335416666666665</v>
      </c>
      <c r="Q15" s="22">
        <v>229.08570833333337</v>
      </c>
      <c r="R15" s="22">
        <v>5473.885</v>
      </c>
      <c r="S15" s="22">
        <v>0</v>
      </c>
      <c r="T15" s="24">
        <v>4.568</v>
      </c>
      <c r="U15" s="7"/>
    </row>
    <row r="16" spans="1:21" s="3" customFormat="1" ht="15.75">
      <c r="A16" s="31">
        <v>42775</v>
      </c>
      <c r="B16" s="21">
        <v>1015</v>
      </c>
      <c r="C16" s="21">
        <v>1010</v>
      </c>
      <c r="D16" s="21">
        <v>95.9</v>
      </c>
      <c r="E16" s="22">
        <v>57.45</v>
      </c>
      <c r="F16" s="22">
        <v>76.94875</v>
      </c>
      <c r="G16" s="22">
        <v>17.63</v>
      </c>
      <c r="H16" s="22">
        <v>9.59</v>
      </c>
      <c r="I16" s="22">
        <v>13.685416666666667</v>
      </c>
      <c r="J16" s="22">
        <v>23.14</v>
      </c>
      <c r="K16" s="22">
        <v>20.45</v>
      </c>
      <c r="L16" s="22">
        <v>21.759583333333335</v>
      </c>
      <c r="M16" s="22">
        <v>23.18</v>
      </c>
      <c r="N16" s="22">
        <v>22.29</v>
      </c>
      <c r="O16" s="22">
        <v>22.64791666666667</v>
      </c>
      <c r="P16" s="22">
        <v>3.7214999999999994</v>
      </c>
      <c r="Q16" s="22">
        <v>210.8475</v>
      </c>
      <c r="R16" s="22">
        <v>4597.744</v>
      </c>
      <c r="S16" s="22">
        <v>0</v>
      </c>
      <c r="T16" s="24">
        <v>12.067000000000004</v>
      </c>
      <c r="U16" s="7"/>
    </row>
    <row r="17" spans="1:21" s="3" customFormat="1" ht="15.75">
      <c r="A17" s="31">
        <v>42776</v>
      </c>
      <c r="B17" s="21">
        <v>1017</v>
      </c>
      <c r="C17" s="21">
        <v>1013</v>
      </c>
      <c r="D17" s="21">
        <v>73.29</v>
      </c>
      <c r="E17" s="22">
        <v>53.17</v>
      </c>
      <c r="F17" s="22">
        <v>62.67458333333334</v>
      </c>
      <c r="G17" s="22">
        <v>17.84</v>
      </c>
      <c r="H17" s="22">
        <v>8.67</v>
      </c>
      <c r="I17" s="22">
        <v>12.3325</v>
      </c>
      <c r="J17" s="22">
        <v>21.45</v>
      </c>
      <c r="K17" s="22">
        <v>19.5</v>
      </c>
      <c r="L17" s="22">
        <v>20.47625</v>
      </c>
      <c r="M17" s="22">
        <v>22.5</v>
      </c>
      <c r="N17" s="22">
        <v>21.58</v>
      </c>
      <c r="O17" s="22">
        <v>21.89708333333333</v>
      </c>
      <c r="P17" s="22">
        <v>2.057000000000001</v>
      </c>
      <c r="Q17" s="22">
        <v>151.19095833333333</v>
      </c>
      <c r="R17" s="22">
        <v>2640.41</v>
      </c>
      <c r="S17" s="22">
        <v>0</v>
      </c>
      <c r="T17" s="24">
        <v>3.9159999999999995</v>
      </c>
      <c r="U17" s="7"/>
    </row>
    <row r="18" spans="1:21" s="3" customFormat="1" ht="15.75">
      <c r="A18" s="31">
        <v>42777</v>
      </c>
      <c r="B18" s="21">
        <v>1020</v>
      </c>
      <c r="C18" s="21">
        <v>1017</v>
      </c>
      <c r="D18" s="21">
        <v>100</v>
      </c>
      <c r="E18" s="22">
        <v>66.5</v>
      </c>
      <c r="F18" s="22">
        <v>86.11166666666666</v>
      </c>
      <c r="G18" s="22">
        <v>12.76</v>
      </c>
      <c r="H18" s="22">
        <v>7.276</v>
      </c>
      <c r="I18" s="22">
        <v>10.407250000000003</v>
      </c>
      <c r="J18" s="22">
        <v>20.63</v>
      </c>
      <c r="K18" s="22">
        <v>18.82</v>
      </c>
      <c r="L18" s="22">
        <v>19.524583333333336</v>
      </c>
      <c r="M18" s="22">
        <v>21.83</v>
      </c>
      <c r="N18" s="22">
        <v>20.69</v>
      </c>
      <c r="O18" s="22">
        <v>21.161666666666665</v>
      </c>
      <c r="P18" s="22">
        <v>1.3232083333333333</v>
      </c>
      <c r="Q18" s="22">
        <v>81.87949999999998</v>
      </c>
      <c r="R18" s="22">
        <v>719.0919999999999</v>
      </c>
      <c r="S18" s="22">
        <v>0</v>
      </c>
      <c r="T18" s="24">
        <v>1.704</v>
      </c>
      <c r="U18" s="7"/>
    </row>
    <row r="19" spans="1:21" s="3" customFormat="1" ht="15.75">
      <c r="A19" s="31">
        <v>42778</v>
      </c>
      <c r="B19" s="21">
        <v>1021</v>
      </c>
      <c r="C19" s="21">
        <v>1018</v>
      </c>
      <c r="D19" s="21">
        <v>88.5</v>
      </c>
      <c r="E19" s="22">
        <v>53.99</v>
      </c>
      <c r="F19" s="22">
        <v>75.1925</v>
      </c>
      <c r="G19" s="22">
        <v>19.58</v>
      </c>
      <c r="H19" s="22">
        <v>9.39</v>
      </c>
      <c r="I19" s="22">
        <v>13.95875</v>
      </c>
      <c r="J19" s="22">
        <v>21.15</v>
      </c>
      <c r="K19" s="22">
        <v>18.44</v>
      </c>
      <c r="L19" s="22">
        <v>19.75166666666666</v>
      </c>
      <c r="M19" s="22">
        <v>21.13</v>
      </c>
      <c r="N19" s="22">
        <v>20.34</v>
      </c>
      <c r="O19" s="22">
        <v>20.715416666666666</v>
      </c>
      <c r="P19" s="22">
        <v>1.2225833333333334</v>
      </c>
      <c r="Q19" s="22">
        <v>245.29112500000005</v>
      </c>
      <c r="R19" s="22">
        <v>3572.045</v>
      </c>
      <c r="S19" s="22">
        <v>0</v>
      </c>
      <c r="T19" s="24">
        <v>1.715</v>
      </c>
      <c r="U19" s="7"/>
    </row>
    <row r="20" spans="1:21" s="3" customFormat="1" ht="15.75">
      <c r="A20" s="31">
        <v>42779</v>
      </c>
      <c r="B20" s="21">
        <v>1023</v>
      </c>
      <c r="C20" s="21">
        <v>1019</v>
      </c>
      <c r="D20" s="21">
        <v>100</v>
      </c>
      <c r="E20" s="22">
        <v>46.21</v>
      </c>
      <c r="F20" s="22">
        <v>76.65458333333332</v>
      </c>
      <c r="G20" s="22">
        <v>23.98</v>
      </c>
      <c r="H20" s="22">
        <v>8.5</v>
      </c>
      <c r="I20" s="22">
        <v>15.65375</v>
      </c>
      <c r="J20" s="22">
        <v>22.28</v>
      </c>
      <c r="K20" s="22">
        <v>18.55</v>
      </c>
      <c r="L20" s="22">
        <v>20.437083333333334</v>
      </c>
      <c r="M20" s="22">
        <v>21.57</v>
      </c>
      <c r="N20" s="22">
        <v>20.46</v>
      </c>
      <c r="O20" s="22">
        <v>20.96375</v>
      </c>
      <c r="P20" s="22">
        <v>1.20875</v>
      </c>
      <c r="Q20" s="22">
        <v>244.35700000000006</v>
      </c>
      <c r="R20" s="22">
        <v>5750.9130000000005</v>
      </c>
      <c r="S20" s="22">
        <v>0</v>
      </c>
      <c r="T20" s="24">
        <v>4.169</v>
      </c>
      <c r="U20" s="7"/>
    </row>
    <row r="21" spans="1:21" s="3" customFormat="1" ht="15.75">
      <c r="A21" s="31">
        <v>42780</v>
      </c>
      <c r="B21" s="21">
        <v>1024</v>
      </c>
      <c r="C21" s="21">
        <v>1021</v>
      </c>
      <c r="D21" s="21">
        <v>100</v>
      </c>
      <c r="E21" s="22">
        <v>42.71</v>
      </c>
      <c r="F21" s="22">
        <v>78.90083333333332</v>
      </c>
      <c r="G21" s="22">
        <v>24.84</v>
      </c>
      <c r="H21" s="22">
        <v>8.26</v>
      </c>
      <c r="I21" s="22">
        <v>15.69708333333333</v>
      </c>
      <c r="J21" s="22">
        <v>22.65</v>
      </c>
      <c r="K21" s="22">
        <v>18.76</v>
      </c>
      <c r="L21" s="22">
        <v>20.805</v>
      </c>
      <c r="M21" s="22">
        <v>21.77</v>
      </c>
      <c r="N21" s="22">
        <v>20.68</v>
      </c>
      <c r="O21" s="22">
        <v>21.230833333333333</v>
      </c>
      <c r="P21" s="22">
        <v>1.1399166666666667</v>
      </c>
      <c r="Q21" s="22">
        <v>213.2479166666667</v>
      </c>
      <c r="R21" s="22">
        <v>5786.588</v>
      </c>
      <c r="S21" s="22">
        <v>0</v>
      </c>
      <c r="T21" s="24">
        <v>4.111</v>
      </c>
      <c r="U21" s="7"/>
    </row>
    <row r="22" spans="1:21" s="3" customFormat="1" ht="15.75">
      <c r="A22" s="31">
        <v>42781</v>
      </c>
      <c r="B22" s="21">
        <v>1024</v>
      </c>
      <c r="C22" s="21">
        <v>1019</v>
      </c>
      <c r="D22" s="21">
        <v>100</v>
      </c>
      <c r="E22" s="22">
        <v>47.57</v>
      </c>
      <c r="F22" s="22">
        <v>80.21916666666665</v>
      </c>
      <c r="G22" s="22">
        <v>23.48</v>
      </c>
      <c r="H22" s="22">
        <v>8.77</v>
      </c>
      <c r="I22" s="22">
        <v>15.71208333333333</v>
      </c>
      <c r="J22" s="22">
        <v>22.87</v>
      </c>
      <c r="K22" s="22">
        <v>18.97</v>
      </c>
      <c r="L22" s="22">
        <v>21.0375</v>
      </c>
      <c r="M22" s="22">
        <v>21.92</v>
      </c>
      <c r="N22" s="22">
        <v>20.85</v>
      </c>
      <c r="O22" s="22">
        <v>21.40583333333333</v>
      </c>
      <c r="P22" s="22">
        <v>0.9838749999999999</v>
      </c>
      <c r="Q22" s="22">
        <v>192.88708333333338</v>
      </c>
      <c r="R22" s="22">
        <v>5830.678</v>
      </c>
      <c r="S22" s="22">
        <v>0</v>
      </c>
      <c r="T22" s="24">
        <v>4.381</v>
      </c>
      <c r="U22" s="7"/>
    </row>
    <row r="23" spans="1:21" s="3" customFormat="1" ht="15.75">
      <c r="A23" s="31">
        <v>42782</v>
      </c>
      <c r="B23" s="21">
        <v>1020</v>
      </c>
      <c r="C23" s="21">
        <v>1015</v>
      </c>
      <c r="D23" s="21">
        <v>100</v>
      </c>
      <c r="E23" s="22">
        <v>40.53</v>
      </c>
      <c r="F23" s="22">
        <v>78.07708333333333</v>
      </c>
      <c r="G23" s="22">
        <v>25.98</v>
      </c>
      <c r="H23" s="22">
        <v>10.91</v>
      </c>
      <c r="I23" s="22">
        <v>16.68708333333333</v>
      </c>
      <c r="J23" s="22">
        <v>23.42</v>
      </c>
      <c r="K23" s="22">
        <v>19.91</v>
      </c>
      <c r="L23" s="22">
        <v>21.520833333333332</v>
      </c>
      <c r="M23" s="22">
        <v>22.25</v>
      </c>
      <c r="N23" s="22">
        <v>21.18</v>
      </c>
      <c r="O23" s="22">
        <v>21.675416666666663</v>
      </c>
      <c r="P23" s="22">
        <v>1.1099583333333334</v>
      </c>
      <c r="Q23" s="22">
        <v>160.9254583333333</v>
      </c>
      <c r="R23" s="22">
        <v>5592.132999999999</v>
      </c>
      <c r="S23" s="22">
        <v>0</v>
      </c>
      <c r="T23" s="24">
        <v>4.725</v>
      </c>
      <c r="U23" s="7"/>
    </row>
    <row r="24" spans="1:21" s="3" customFormat="1" ht="15.75">
      <c r="A24" s="31">
        <v>42783</v>
      </c>
      <c r="B24" s="21">
        <v>1019</v>
      </c>
      <c r="C24" s="21">
        <v>1015</v>
      </c>
      <c r="D24" s="21">
        <v>100</v>
      </c>
      <c r="E24" s="22">
        <v>38.4</v>
      </c>
      <c r="F24" s="22">
        <v>72.73791666666665</v>
      </c>
      <c r="G24" s="22">
        <v>27.07</v>
      </c>
      <c r="H24" s="22">
        <v>10.2</v>
      </c>
      <c r="I24" s="22">
        <v>18.70416666666667</v>
      </c>
      <c r="J24" s="22">
        <v>23.48</v>
      </c>
      <c r="K24" s="22">
        <v>19.48</v>
      </c>
      <c r="L24" s="22">
        <v>21.644166666666667</v>
      </c>
      <c r="M24" s="22">
        <v>22.4</v>
      </c>
      <c r="N24" s="22">
        <v>21.29</v>
      </c>
      <c r="O24" s="22">
        <v>21.83916666666667</v>
      </c>
      <c r="P24" s="22">
        <v>1.1298333333333332</v>
      </c>
      <c r="Q24" s="22">
        <v>150.86454166666667</v>
      </c>
      <c r="R24" s="22">
        <v>5780.954</v>
      </c>
      <c r="S24" s="22">
        <v>0</v>
      </c>
      <c r="T24" s="24">
        <v>5.601</v>
      </c>
      <c r="U24" s="7"/>
    </row>
    <row r="25" spans="1:21" s="3" customFormat="1" ht="15.75">
      <c r="A25" s="31">
        <v>42784</v>
      </c>
      <c r="B25" s="21">
        <v>1019</v>
      </c>
      <c r="C25" s="21">
        <v>1015</v>
      </c>
      <c r="D25" s="21">
        <v>100</v>
      </c>
      <c r="E25" s="22">
        <v>53.57</v>
      </c>
      <c r="F25" s="22">
        <v>83.78083333333333</v>
      </c>
      <c r="G25" s="22">
        <v>26.31</v>
      </c>
      <c r="H25" s="22">
        <v>13.6</v>
      </c>
      <c r="I25" s="22">
        <v>18.502916666666664</v>
      </c>
      <c r="J25" s="22">
        <v>24.09</v>
      </c>
      <c r="K25" s="22">
        <v>20.52</v>
      </c>
      <c r="L25" s="22">
        <v>22.225</v>
      </c>
      <c r="M25" s="22">
        <v>22.71</v>
      </c>
      <c r="N25" s="22">
        <v>21.71</v>
      </c>
      <c r="O25" s="22">
        <v>22.17458333333333</v>
      </c>
      <c r="P25" s="22">
        <v>1.8901666666666668</v>
      </c>
      <c r="Q25" s="22">
        <v>209.54441666666665</v>
      </c>
      <c r="R25" s="22">
        <v>5671.445999999999</v>
      </c>
      <c r="S25" s="22">
        <v>0</v>
      </c>
      <c r="T25" s="24">
        <v>4.7219999999999995</v>
      </c>
      <c r="U25" s="7"/>
    </row>
    <row r="26" spans="1:21" s="3" customFormat="1" ht="15.75">
      <c r="A26" s="31">
        <v>42785</v>
      </c>
      <c r="B26" s="21">
        <v>1017</v>
      </c>
      <c r="C26" s="21">
        <v>1011</v>
      </c>
      <c r="D26" s="21">
        <v>100</v>
      </c>
      <c r="E26" s="22">
        <v>55.95</v>
      </c>
      <c r="F26" s="22">
        <v>84.17416666666666</v>
      </c>
      <c r="G26" s="22">
        <v>25.83</v>
      </c>
      <c r="H26" s="22">
        <v>12.98</v>
      </c>
      <c r="I26" s="22">
        <v>18.37875</v>
      </c>
      <c r="J26" s="22">
        <v>24.78</v>
      </c>
      <c r="K26" s="22">
        <v>20.82</v>
      </c>
      <c r="L26" s="22">
        <v>22.63625</v>
      </c>
      <c r="M26" s="22">
        <v>23.02</v>
      </c>
      <c r="N26" s="22">
        <v>21.98</v>
      </c>
      <c r="O26" s="22">
        <v>22.46208333333333</v>
      </c>
      <c r="P26" s="22">
        <v>0.9675833333333336</v>
      </c>
      <c r="Q26" s="22">
        <v>233.20458333333332</v>
      </c>
      <c r="R26" s="22">
        <v>5516.97</v>
      </c>
      <c r="S26" s="22">
        <v>0</v>
      </c>
      <c r="T26" s="24">
        <v>5.015</v>
      </c>
      <c r="U26" s="7"/>
    </row>
    <row r="27" spans="1:21" s="3" customFormat="1" ht="15.75">
      <c r="A27" s="31">
        <v>42786</v>
      </c>
      <c r="B27" s="21">
        <v>1013</v>
      </c>
      <c r="C27" s="21">
        <v>1009</v>
      </c>
      <c r="D27" s="21">
        <v>97.6</v>
      </c>
      <c r="E27" s="22">
        <v>54.83</v>
      </c>
      <c r="F27" s="22">
        <v>79.37083333333332</v>
      </c>
      <c r="G27" s="22">
        <v>30.45</v>
      </c>
      <c r="H27" s="22">
        <v>15.86</v>
      </c>
      <c r="I27" s="22">
        <v>22.743333333333336</v>
      </c>
      <c r="J27" s="22">
        <v>25.67</v>
      </c>
      <c r="K27" s="22">
        <v>21.6</v>
      </c>
      <c r="L27" s="22">
        <v>23.5175</v>
      </c>
      <c r="M27" s="22">
        <v>23.66</v>
      </c>
      <c r="N27" s="22">
        <v>22.48</v>
      </c>
      <c r="O27" s="22">
        <v>22.954583333333332</v>
      </c>
      <c r="P27" s="22">
        <v>1.1785833333333335</v>
      </c>
      <c r="Q27" s="22">
        <v>151.44333333333336</v>
      </c>
      <c r="R27" s="22">
        <v>5056.34</v>
      </c>
      <c r="S27" s="22">
        <v>0</v>
      </c>
      <c r="T27" s="24">
        <v>5.075</v>
      </c>
      <c r="U27" s="7"/>
    </row>
    <row r="28" spans="1:21" s="3" customFormat="1" ht="15.75">
      <c r="A28" s="31">
        <v>42787</v>
      </c>
      <c r="B28" s="21">
        <v>1016</v>
      </c>
      <c r="C28" s="21">
        <v>1012</v>
      </c>
      <c r="D28" s="21">
        <v>95.6</v>
      </c>
      <c r="E28" s="22">
        <v>60.93</v>
      </c>
      <c r="F28" s="22">
        <v>82.09583333333335</v>
      </c>
      <c r="G28" s="22">
        <v>27.07</v>
      </c>
      <c r="H28" s="22">
        <v>17.15</v>
      </c>
      <c r="I28" s="22">
        <v>20.96375</v>
      </c>
      <c r="J28" s="22">
        <v>25.23</v>
      </c>
      <c r="K28" s="22">
        <v>22.48</v>
      </c>
      <c r="L28" s="22">
        <v>23.79666666666667</v>
      </c>
      <c r="M28" s="22">
        <v>23.86</v>
      </c>
      <c r="N28" s="22">
        <v>23.07</v>
      </c>
      <c r="O28" s="22">
        <v>23.46166666666667</v>
      </c>
      <c r="P28" s="22">
        <v>1.6813333333333336</v>
      </c>
      <c r="Q28" s="22">
        <v>218.9775</v>
      </c>
      <c r="R28" s="22">
        <v>4826.715000000001</v>
      </c>
      <c r="S28" s="22">
        <v>0</v>
      </c>
      <c r="T28" s="24">
        <v>5.475</v>
      </c>
      <c r="U28" s="7"/>
    </row>
    <row r="29" spans="1:21" s="3" customFormat="1" ht="15.75">
      <c r="A29" s="31">
        <v>42788</v>
      </c>
      <c r="B29" s="21">
        <v>1014</v>
      </c>
      <c r="C29" s="21">
        <v>1010</v>
      </c>
      <c r="D29" s="21">
        <v>99.3</v>
      </c>
      <c r="E29" s="22">
        <v>59.42</v>
      </c>
      <c r="F29" s="22">
        <v>84.35583333333334</v>
      </c>
      <c r="G29" s="22">
        <v>28.36</v>
      </c>
      <c r="H29" s="22">
        <v>16.55</v>
      </c>
      <c r="I29" s="22">
        <v>21.687083333333334</v>
      </c>
      <c r="J29" s="22">
        <v>25.29</v>
      </c>
      <c r="K29" s="22">
        <v>22.42</v>
      </c>
      <c r="L29" s="22">
        <v>23.80458333333333</v>
      </c>
      <c r="M29" s="22">
        <v>23.97</v>
      </c>
      <c r="N29" s="22">
        <v>23.19</v>
      </c>
      <c r="O29" s="22">
        <v>23.577083333333338</v>
      </c>
      <c r="P29" s="22">
        <v>1.231375</v>
      </c>
      <c r="Q29" s="22">
        <v>142.49845833333333</v>
      </c>
      <c r="R29" s="22">
        <v>3689.26</v>
      </c>
      <c r="S29" s="22">
        <v>0</v>
      </c>
      <c r="T29" s="24">
        <v>2.5860000000000003</v>
      </c>
      <c r="U29" s="7"/>
    </row>
    <row r="30" spans="1:21" s="3" customFormat="1" ht="15.75">
      <c r="A30" s="31">
        <v>42789</v>
      </c>
      <c r="B30" s="21">
        <v>1016</v>
      </c>
      <c r="C30" s="21">
        <v>1010</v>
      </c>
      <c r="D30" s="21">
        <v>100</v>
      </c>
      <c r="E30" s="22">
        <v>62.8</v>
      </c>
      <c r="F30" s="22">
        <v>84.75458333333334</v>
      </c>
      <c r="G30" s="22">
        <v>28.44</v>
      </c>
      <c r="H30" s="22">
        <v>12.56</v>
      </c>
      <c r="I30" s="22">
        <v>20.9525</v>
      </c>
      <c r="J30" s="22">
        <v>26.03</v>
      </c>
      <c r="K30" s="22">
        <v>22.96</v>
      </c>
      <c r="L30" s="22">
        <v>24.235</v>
      </c>
      <c r="M30" s="22">
        <v>24.36</v>
      </c>
      <c r="N30" s="22">
        <v>23.48</v>
      </c>
      <c r="O30" s="22">
        <v>23.874166666666667</v>
      </c>
      <c r="P30" s="22">
        <v>1.9179583333333337</v>
      </c>
      <c r="Q30" s="22">
        <v>218.21620833333338</v>
      </c>
      <c r="R30" s="22">
        <v>5289.8</v>
      </c>
      <c r="S30" s="22">
        <v>0</v>
      </c>
      <c r="T30" s="24">
        <v>6.097999999999999</v>
      </c>
      <c r="U30" s="7"/>
    </row>
    <row r="31" spans="1:21" s="3" customFormat="1" ht="15.75">
      <c r="A31" s="31">
        <v>42790</v>
      </c>
      <c r="B31" s="21">
        <v>1017</v>
      </c>
      <c r="C31" s="21">
        <v>1014</v>
      </c>
      <c r="D31" s="21">
        <v>89.5</v>
      </c>
      <c r="E31" s="22">
        <v>73.06</v>
      </c>
      <c r="F31" s="22">
        <v>84.30791666666666</v>
      </c>
      <c r="G31" s="22">
        <v>17.93</v>
      </c>
      <c r="H31" s="22">
        <v>11.93</v>
      </c>
      <c r="I31" s="22">
        <v>14.213333333333333</v>
      </c>
      <c r="J31" s="22">
        <v>23.82</v>
      </c>
      <c r="K31" s="22">
        <v>21.5</v>
      </c>
      <c r="L31" s="22">
        <v>22.53833333333333</v>
      </c>
      <c r="M31" s="22">
        <v>24.22</v>
      </c>
      <c r="N31" s="22">
        <v>22.99</v>
      </c>
      <c r="O31" s="22">
        <v>23.457083333333333</v>
      </c>
      <c r="P31" s="22">
        <v>2.271</v>
      </c>
      <c r="Q31" s="22">
        <v>139.87508333333335</v>
      </c>
      <c r="R31" s="22">
        <v>2674.22</v>
      </c>
      <c r="S31" s="22">
        <v>0</v>
      </c>
      <c r="T31" s="24">
        <v>3.7319999999999998</v>
      </c>
      <c r="U31" s="7"/>
    </row>
    <row r="32" spans="1:21" s="3" customFormat="1" ht="15.75">
      <c r="A32" s="31">
        <v>42791</v>
      </c>
      <c r="B32" s="21">
        <v>1017</v>
      </c>
      <c r="C32" s="21">
        <v>1011</v>
      </c>
      <c r="D32" s="21">
        <v>97</v>
      </c>
      <c r="E32" s="22">
        <v>64.93</v>
      </c>
      <c r="F32" s="22">
        <v>84.69</v>
      </c>
      <c r="G32" s="22">
        <v>21.54</v>
      </c>
      <c r="H32" s="22">
        <v>11.69</v>
      </c>
      <c r="I32" s="22">
        <v>15.4075</v>
      </c>
      <c r="J32" s="22">
        <v>23.69</v>
      </c>
      <c r="K32" s="22">
        <v>20.69</v>
      </c>
      <c r="L32" s="22">
        <v>22.03833333333333</v>
      </c>
      <c r="M32" s="22">
        <v>23.21</v>
      </c>
      <c r="N32" s="22">
        <v>22.38</v>
      </c>
      <c r="O32" s="22">
        <v>22.77625</v>
      </c>
      <c r="P32" s="22">
        <v>2.216583333333333</v>
      </c>
      <c r="Q32" s="22">
        <v>169.16425</v>
      </c>
      <c r="R32" s="22">
        <v>4629.322</v>
      </c>
      <c r="S32" s="22">
        <v>0</v>
      </c>
      <c r="T32" s="24">
        <v>3.967</v>
      </c>
      <c r="U32" s="7"/>
    </row>
    <row r="33" spans="1:21" s="3" customFormat="1" ht="15.75">
      <c r="A33" s="31">
        <v>42792</v>
      </c>
      <c r="B33" s="21">
        <v>1016</v>
      </c>
      <c r="C33" s="21">
        <v>1012</v>
      </c>
      <c r="D33" s="21">
        <v>95.2</v>
      </c>
      <c r="E33" s="22">
        <v>60.12</v>
      </c>
      <c r="F33" s="22">
        <v>82.55708333333332</v>
      </c>
      <c r="G33" s="22">
        <v>20.61</v>
      </c>
      <c r="H33" s="22">
        <v>11.43</v>
      </c>
      <c r="I33" s="22">
        <v>15.25875</v>
      </c>
      <c r="J33" s="22">
        <v>23.65</v>
      </c>
      <c r="K33" s="22">
        <v>20.82</v>
      </c>
      <c r="L33" s="22">
        <v>22.104583333333334</v>
      </c>
      <c r="M33" s="22">
        <v>23.05</v>
      </c>
      <c r="N33" s="22">
        <v>22.32</v>
      </c>
      <c r="O33" s="22">
        <v>22.709166666666672</v>
      </c>
      <c r="P33" s="22">
        <v>2.930625</v>
      </c>
      <c r="Q33" s="22">
        <v>166.73862499999998</v>
      </c>
      <c r="R33" s="22">
        <v>5668.541</v>
      </c>
      <c r="S33" s="22">
        <v>0</v>
      </c>
      <c r="T33" s="24">
        <v>4.465</v>
      </c>
      <c r="U33" s="7"/>
    </row>
    <row r="34" spans="1:21" s="3" customFormat="1" ht="15.75">
      <c r="A34" s="31">
        <v>42793</v>
      </c>
      <c r="B34" s="21">
        <v>1017</v>
      </c>
      <c r="C34" s="21">
        <v>1014</v>
      </c>
      <c r="D34" s="21">
        <v>91.4</v>
      </c>
      <c r="E34" s="22">
        <v>52.78</v>
      </c>
      <c r="F34" s="22">
        <v>75.31791666666666</v>
      </c>
      <c r="G34" s="22">
        <v>24.39</v>
      </c>
      <c r="H34" s="22">
        <v>11.43</v>
      </c>
      <c r="I34" s="22">
        <v>16.54</v>
      </c>
      <c r="J34" s="22">
        <v>24.2</v>
      </c>
      <c r="K34" s="22">
        <v>20.53</v>
      </c>
      <c r="L34" s="22">
        <v>22.180416666666662</v>
      </c>
      <c r="M34" s="22">
        <v>23.04</v>
      </c>
      <c r="N34" s="22">
        <v>22.17</v>
      </c>
      <c r="O34" s="22">
        <v>22.604583333333327</v>
      </c>
      <c r="P34" s="22">
        <v>1.41875</v>
      </c>
      <c r="Q34" s="22">
        <v>222.1775416666667</v>
      </c>
      <c r="R34" s="22">
        <v>5086.925</v>
      </c>
      <c r="S34" s="22">
        <v>0</v>
      </c>
      <c r="T34" s="24">
        <v>5.033</v>
      </c>
      <c r="U34" s="7"/>
    </row>
    <row r="35" spans="1:21" s="3" customFormat="1" ht="15.75">
      <c r="A35" s="31">
        <v>42794</v>
      </c>
      <c r="B35" s="21">
        <v>1017</v>
      </c>
      <c r="C35" s="21">
        <v>1012</v>
      </c>
      <c r="D35" s="21">
        <v>96.2</v>
      </c>
      <c r="E35" s="22">
        <v>49.85</v>
      </c>
      <c r="F35" s="22">
        <v>76.60041666666666</v>
      </c>
      <c r="G35" s="22">
        <v>24.56</v>
      </c>
      <c r="H35" s="22">
        <v>11.35</v>
      </c>
      <c r="I35" s="22">
        <v>17.450416666666666</v>
      </c>
      <c r="J35" s="22">
        <v>24.71</v>
      </c>
      <c r="K35" s="22">
        <v>20.6</v>
      </c>
      <c r="L35" s="22">
        <v>22.447083333333335</v>
      </c>
      <c r="M35" s="22">
        <v>23.21</v>
      </c>
      <c r="N35" s="22">
        <v>22.16</v>
      </c>
      <c r="O35" s="22">
        <v>22.66083333333333</v>
      </c>
      <c r="P35" s="22">
        <v>1.380708333333333</v>
      </c>
      <c r="Q35" s="22">
        <v>256.44216666666665</v>
      </c>
      <c r="R35" s="22">
        <v>5825.581</v>
      </c>
      <c r="S35" s="22">
        <v>0</v>
      </c>
      <c r="T35" s="24">
        <v>5.1930000000000005</v>
      </c>
      <c r="U35" s="7"/>
    </row>
    <row r="36" spans="1:21" s="3" customFormat="1" ht="15.75">
      <c r="A36" s="15" t="s">
        <v>22</v>
      </c>
      <c r="B36" s="16">
        <f>SUMIF(B8:B35,"&lt;&gt;-999")</f>
        <v>28480</v>
      </c>
      <c r="C36" s="16">
        <f>SUMIF(C8:C35,"&lt;&gt;-999")</f>
        <v>28362</v>
      </c>
      <c r="D36" s="16">
        <f>SUMIF(D8:D35,"&lt;&gt;-999")</f>
        <v>2699.3899999999994</v>
      </c>
      <c r="E36" s="16">
        <f>SUMIF(E8:E35,"&lt;&gt;-999")</f>
        <v>1572.37</v>
      </c>
      <c r="F36" s="16">
        <f>SUMIF(F8:F35,"&lt;&gt;-999")</f>
        <v>2252.2358333333336</v>
      </c>
      <c r="G36" s="16">
        <f>SUMIF(G8:G35,"&lt;&gt;-999")</f>
        <v>658.9699999999999</v>
      </c>
      <c r="H36" s="16">
        <f>SUMIF(H8:H35,"&lt;&gt;-999")</f>
        <v>334.886</v>
      </c>
      <c r="I36" s="16">
        <f>SUMIF(I8:I35,"&lt;&gt;-999")</f>
        <v>475.9826666666667</v>
      </c>
      <c r="J36" s="16">
        <f>SUMIF(J8:J35,"&lt;&gt;-999")</f>
        <v>662.5500000000001</v>
      </c>
      <c r="K36" s="16">
        <f>SUMIF(K8:K35,"&lt;&gt;-999")</f>
        <v>576.0400000000002</v>
      </c>
      <c r="L36" s="16">
        <f>SUMIF(L8:L35,"&lt;&gt;-999")</f>
        <v>617.2275000000001</v>
      </c>
      <c r="M36" s="16">
        <f>SUMIF(M8:M35,"&lt;&gt;-999")</f>
        <v>643.0500000000001</v>
      </c>
      <c r="N36" s="16">
        <f>SUMIF(N8:N35,"&lt;&gt;-999")</f>
        <v>616.7099999999999</v>
      </c>
      <c r="O36" s="16">
        <f>SUMIF(O8:O35,"&lt;&gt;-999")</f>
        <v>628.9000000000001</v>
      </c>
      <c r="P36" s="16">
        <f>SUMIF(P8:P35,"&lt;&gt;-999")</f>
        <v>44.82545833333334</v>
      </c>
      <c r="Q36" s="16"/>
      <c r="R36" s="16">
        <f>SUMIF(R8:R35,"&lt;&gt;-999")</f>
        <v>126273.06199999999</v>
      </c>
      <c r="S36" s="16">
        <f>SUMIF(S8:S35,"&lt;&gt;-999")</f>
        <v>0</v>
      </c>
      <c r="T36" s="25">
        <f>SUMIF(T8:T35,"&lt;&gt;-999")</f>
        <v>119.75399999999999</v>
      </c>
      <c r="U36" s="7"/>
    </row>
    <row r="37" spans="1:20" s="3" customFormat="1" ht="15.75">
      <c r="A37" s="17" t="s">
        <v>23</v>
      </c>
      <c r="B37" s="18">
        <f>AVERAGE(B8:B35)</f>
        <v>1017.1428571428571</v>
      </c>
      <c r="C37" s="18">
        <f>AVERAGE(C8:C35)</f>
        <v>1012.9285714285714</v>
      </c>
      <c r="D37" s="18">
        <f>AVERAGE(D8:D35)</f>
        <v>96.40678571428569</v>
      </c>
      <c r="E37" s="18">
        <f>AVERAGE(E8:E35)</f>
        <v>56.15607142857142</v>
      </c>
      <c r="F37" s="18">
        <f>AVERAGE(F8:F35)</f>
        <v>80.43699404761905</v>
      </c>
      <c r="G37" s="18">
        <f>AVERAGE(G8:G35)</f>
        <v>23.534642857142853</v>
      </c>
      <c r="H37" s="18">
        <f>AVERAGE(H8:H35)</f>
        <v>11.960214285714287</v>
      </c>
      <c r="I37" s="18">
        <f>AVERAGE(I8:I35)</f>
        <v>16.999380952380953</v>
      </c>
      <c r="J37" s="18">
        <f>AVERAGE(J8:J35)</f>
        <v>23.6625</v>
      </c>
      <c r="K37" s="18">
        <f>AVERAGE(K8:K35)</f>
        <v>20.57285714285715</v>
      </c>
      <c r="L37" s="18">
        <f>AVERAGE(L8:L35)</f>
        <v>22.043839285714288</v>
      </c>
      <c r="M37" s="18">
        <f>AVERAGE(M8:M35)</f>
        <v>22.966071428571432</v>
      </c>
      <c r="N37" s="18">
        <f>AVERAGE(N8:N35)</f>
        <v>22.02535714285714</v>
      </c>
      <c r="O37" s="18">
        <f>AVERAGE(O8:O35)</f>
        <v>22.46071428571429</v>
      </c>
      <c r="P37" s="18">
        <f>AVERAGE(P8:P35)</f>
        <v>1.6009092261904763</v>
      </c>
      <c r="Q37" s="18"/>
      <c r="R37" s="18">
        <f>AVERAGE(R8:R35)</f>
        <v>4509.752214285714</v>
      </c>
      <c r="S37" s="18">
        <f>AVERAGE(S8:S35)</f>
        <v>0</v>
      </c>
      <c r="T37" s="26">
        <f>AVERAGE(T8:T35)</f>
        <v>4.276928571428571</v>
      </c>
    </row>
    <row r="38" spans="1:5" s="3" customFormat="1" ht="15.75">
      <c r="A38" s="1"/>
      <c r="B38" s="4"/>
      <c r="C38" s="4"/>
      <c r="D38" s="4"/>
      <c r="E38" s="4"/>
    </row>
    <row r="39" spans="1:5" s="3" customFormat="1" ht="15.75">
      <c r="A39" s="1"/>
      <c r="B39" s="4"/>
      <c r="C39" s="4"/>
      <c r="D39" s="4"/>
      <c r="E39" s="4"/>
    </row>
    <row r="40" spans="1:5" s="3" customFormat="1" ht="15.75">
      <c r="A40" s="1"/>
      <c r="B40" s="4"/>
      <c r="C40" s="4"/>
      <c r="D40" s="4"/>
      <c r="E40" s="4"/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ht="15.75">
      <c r="A157" s="1"/>
      <c r="B157" s="4"/>
      <c r="C157" s="4"/>
      <c r="D157" s="4"/>
      <c r="E157" s="4"/>
    </row>
    <row r="158" spans="1:5" ht="15.75">
      <c r="A158" s="1"/>
      <c r="B158" s="4"/>
      <c r="C158" s="4"/>
      <c r="D158" s="4"/>
      <c r="E158" s="4"/>
    </row>
    <row r="159" spans="1:5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</sheetData>
  <sheetProtection/>
  <mergeCells count="10">
    <mergeCell ref="G4:I4"/>
    <mergeCell ref="P4:Q4"/>
    <mergeCell ref="A2:T2"/>
    <mergeCell ref="B5:C5"/>
    <mergeCell ref="D6:F6"/>
    <mergeCell ref="G6:I6"/>
    <mergeCell ref="J4:O4"/>
    <mergeCell ref="B6:C6"/>
    <mergeCell ref="B4:C4"/>
    <mergeCell ref="D4:F4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asus</cp:lastModifiedBy>
  <cp:lastPrinted>2011-10-28T13:25:44Z</cp:lastPrinted>
  <dcterms:created xsi:type="dcterms:W3CDTF">2002-04-14T02:07:04Z</dcterms:created>
  <dcterms:modified xsi:type="dcterms:W3CDTF">2017-03-01T05:10:00Z</dcterms:modified>
  <cp:category/>
  <cp:version/>
  <cp:contentType/>
  <cp:contentStatus/>
</cp:coreProperties>
</file>